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picultura" sheetId="1" state="visible" r:id="rId2"/>
    <sheet name="Bovinocultura de corte" sheetId="2" state="visible" r:id="rId3"/>
    <sheet name="Bovinocultura de Leite" sheetId="3" state="visible" r:id="rId4"/>
    <sheet name="Coordenação Zootecnia" sheetId="4" state="visible" r:id="rId5"/>
    <sheet name="Fazenda Escola" sheetId="5" state="visible" r:id="rId6"/>
    <sheet name="Forragicultura e Pastagens" sheetId="6" state="visible" r:id="rId7"/>
    <sheet name="LAPAQ" sheetId="7" state="visible" r:id="rId8"/>
    <sheet name="LNA" sheetId="8" state="visible" r:id="rId9"/>
    <sheet name="Ovinocultura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<sst xmlns="http://schemas.openxmlformats.org/spreadsheetml/2006/main" count="2647" uniqueCount="901">
  <si>
    <t xml:space="preserve">Despesas de Custeio – Setor de Apicultura  (2019)</t>
  </si>
  <si>
    <t xml:space="preserve">Setor/Departamento/Coordenação/Unidade: Apicultura/CIAGRA/Zootecnia – profa Erin Caperuto de Almeida</t>
  </si>
  <si>
    <t xml:space="preserve">Descrição</t>
  </si>
  <si>
    <t xml:space="preserve">Unidade</t>
  </si>
  <si>
    <t xml:space="preserve">Qtd Anual</t>
  </si>
  <si>
    <t xml:space="preserve">Valor Unitário</t>
  </si>
  <si>
    <t xml:space="preserve">Valor Total</t>
  </si>
  <si>
    <t xml:space="preserve">Espaço Físico  </t>
  </si>
  <si>
    <t xml:space="preserve">Disciplinas e Cursos</t>
  </si>
  <si>
    <t xml:space="preserve">Qtd de Alunos atendidos</t>
  </si>
  <si>
    <t xml:space="preserve">Vínculo a PPC</t>
  </si>
  <si>
    <t xml:space="preserve">Justificativa</t>
  </si>
  <si>
    <t xml:space="preserve">Açúcar </t>
  </si>
  <si>
    <t xml:space="preserve">Kg</t>
  </si>
  <si>
    <t xml:space="preserve">Apicultura</t>
  </si>
  <si>
    <t xml:space="preserve">Apicultura + Tecnologia de Mel e produtos Apícolas</t>
  </si>
  <si>
    <t xml:space="preserve">30/semestre + 30/semestre</t>
  </si>
  <si>
    <t xml:space="preserve">disciplina optativa + manutenção do setor de apicultura</t>
  </si>
  <si>
    <t xml:space="preserve">Quantidade calculada de acordo com a formulação da dieta que será utilizada nas 15 caixas de produção, sendo fornecido 200g/colmeia/semana</t>
  </si>
  <si>
    <t xml:space="preserve">Água, sanitária, composição hipoclorito de sódio/ hidróxido de sódio/ cloreto, teor cloro de 2 a 2,50%, cor incolor</t>
  </si>
  <si>
    <t xml:space="preserve">Frasco </t>
  </si>
  <si>
    <t xml:space="preserve">Item utilizado para higienizar os equipamentos de beneficiamento do mel, sendo amesma quantidade que foi utilizada no ano de 2018</t>
  </si>
  <si>
    <t xml:space="preserve">Álcool de cereais 96º (para alimento)</t>
  </si>
  <si>
    <t xml:space="preserve">Bombona de 5 L</t>
  </si>
  <si>
    <t xml:space="preserve">Estimativa da quantidade feita sobre as receitas para fabricação de mel composto e pelos manuais de limpeza de instalações de beneficiamento de mel (lembrando que para limpar locais onde alimento será realizado é preciso utilizar esse álcool)</t>
  </si>
  <si>
    <t xml:space="preserve">Aminomix </t>
  </si>
  <si>
    <t xml:space="preserve">Pct 5 kg</t>
  </si>
  <si>
    <t xml:space="preserve">Arame inox para apicultura (nº 24)</t>
  </si>
  <si>
    <t xml:space="preserve">Bobina ½ kg</t>
  </si>
  <si>
    <t xml:space="preserve">item utilizado para fixar cera alveolada nos quadros de ninho e melgueiras, sendo a mesma quantidade que foi utilizada no ano de 2018</t>
  </si>
  <si>
    <t xml:space="preserve">Bisnaga para mel, redonda, de plástico, de 200ml/280g </t>
  </si>
  <si>
    <t xml:space="preserve">Fardo com 360 unidades</t>
  </si>
  <si>
    <t xml:space="preserve">item utilizado para o envaze do mel extraido, sendo a quantidade estimada sobre a perspectiva de produção do setor de apicultura para 2019</t>
  </si>
  <si>
    <t xml:space="preserve">Bisnaga para mel, redonda, de plástico, de 350ml/500g </t>
  </si>
  <si>
    <t xml:space="preserve">Fardo com 264 unidades</t>
  </si>
  <si>
    <t xml:space="preserve">Caixa isca para ratos com tampa com chave</t>
  </si>
  <si>
    <t xml:space="preserve">Controle de roedores na sala de beneficiamento do mel, sendo a quantidade calculada em razão do tamanho da área de controle</t>
  </si>
  <si>
    <t xml:space="preserve">Calca branca de brim sem bolso</t>
  </si>
  <si>
    <t xml:space="preserve">Tamanho GG</t>
  </si>
  <si>
    <t xml:space="preserve">uniforme exigido pela legislação para a sala de beneficiamento de mel e quantidade necessária para atender as turmas de aulas práticas</t>
  </si>
  <si>
    <t xml:space="preserve">Camiseta branca lisa, manga curta</t>
  </si>
  <si>
    <t xml:space="preserve">Cera alveolada</t>
  </si>
  <si>
    <t xml:space="preserve">kg</t>
  </si>
  <si>
    <t xml:space="preserve">Item utilizado para acelerar a produção dos enxames, extremamante importante para viabilizar a produção, pois é o ítem base da apicultura.</t>
  </si>
  <si>
    <t xml:space="preserve">Detergente, composição alquil benzeno sulfato sódio, lauril, éter, neutro, biodegradável, bico dosador, aspecto físico líquido - frasco 500ml</t>
  </si>
  <si>
    <t xml:space="preserve">Frasco</t>
  </si>
  <si>
    <t xml:space="preserve">Item utilizado para higienizar os equipamentos de beneficiamento do mel, sendo a quantidade estimada sobre a perspectiva de produção do setor de apicultura para 2019</t>
  </si>
  <si>
    <t xml:space="preserve">Embalagem para alimento - Balde de para mel, com tampa, atóxico, 25 kg </t>
  </si>
  <si>
    <t xml:space="preserve">item para armazenar mel excedente produzido a salvo de contaminações do ambiente, exigido pela vigilânica sanitária</t>
  </si>
  <si>
    <t xml:space="preserve">Esponja, dupla face, poliuretano, fibra sintética, retangular, com bactericida, comprimento 110mm x largura 75mm x altura 22mm</t>
  </si>
  <si>
    <t xml:space="preserve">Estrado injetado em polipropileno ou polietileno de alta densidade.  Medidas externas: A=13,0; L=41,0; C=82,0 cm </t>
  </si>
  <si>
    <t xml:space="preserve">Setor de Apicultura</t>
  </si>
  <si>
    <t xml:space="preserve">item utilizado para expurgar e armazenar as caixas e melgueiras de abelhas no período de entressafra, além de armazenar as bisnagas de mel, conforme prescrito pela Vigilânica sanitária </t>
  </si>
  <si>
    <t xml:space="preserve">Formão de apicultor em aço puro</t>
  </si>
  <si>
    <t xml:space="preserve">item utilizado para abrir as caixas de abelha no campo, os alunos trabalham em grupos durante as aulas práticas e é necessário ao menos 1 formão/ grupo</t>
  </si>
  <si>
    <t xml:space="preserve">Garfo desoperculador </t>
  </si>
  <si>
    <t xml:space="preserve">Ítem utilizado para desopercular  os favos e consequentemente extrair o mel através do processo de centrifugação, a quantidade solicitada se dá pelos grupos formados em aulas práticas.</t>
  </si>
  <si>
    <t xml:space="preserve">Inseticida fumigante do grupo químico inorgânico precursor de fosfina (tipo Gastoxin®)</t>
  </si>
  <si>
    <t xml:space="preserve">Pote 90 g</t>
  </si>
  <si>
    <t xml:space="preserve">As pastilhas serão utilizadas para o expurgo das caixas, no período de entressafra, onde a traça se desenvolve trazendo prejuízo para a produção de mel, caso não seja combatida. São utilizadas 5 pastilhas por expurgo, sendo 4 vezes ao ano. Esta é a menor embalagem comercializada.</t>
  </si>
  <si>
    <t xml:space="preserve">Inseticida isca para baratas</t>
  </si>
  <si>
    <t xml:space="preserve">Pacote com 6 iscas</t>
  </si>
  <si>
    <t xml:space="preserve">Controle de baratas na sala de beneficiamento do mel (não pode haver roedores no local de manipulação de alimento). </t>
  </si>
  <si>
    <t xml:space="preserve">Levedura de cerveja</t>
  </si>
  <si>
    <t xml:space="preserve">Saco</t>
  </si>
  <si>
    <t xml:space="preserve">Luva de látex para limpeza</t>
  </si>
  <si>
    <t xml:space="preserve">Tamanho M</t>
  </si>
  <si>
    <t xml:space="preserve">EPIpara alunos (30), docentes (5) e estagiários (15), extremamanete necessário para evitar que as pessoas sejam ferroadas nas mãos</t>
  </si>
  <si>
    <t xml:space="preserve">Tamanho G</t>
  </si>
  <si>
    <t xml:space="preserve">Macacão de apicultor fabricado em tecido nylon com chapéu destacável por zíper</t>
  </si>
  <si>
    <t xml:space="preserve">Tamanho GGG</t>
  </si>
  <si>
    <t xml:space="preserve">Sem o macacão não é possível realizar a prática da apicultura. O tamanho solicitado prevê a utilização por alunos muito altos e/ou acima do peso, que não devem sofrer qualquer tipo de discriminação ou constrangimento por falta de EPI apropriado. Além disso, há a necessidade de reposição dos macacões, devido ao desgaste natural pela utilização e lavagem constante.</t>
  </si>
  <si>
    <t xml:space="preserve">Melgueira avulsa com quadros em madeira de lei</t>
  </si>
  <si>
    <t xml:space="preserve">Para que a produtividade de mel seja eficiente, é preciso que se tenha no mínimo duas melgueiras por caixa, atualmente contamos com 15 caixas habitadas por enxames e somente 1 melgueira/ caixa, o que dificulta o manejo produtivo.</t>
  </si>
  <si>
    <t xml:space="preserve">Óleo de girassol</t>
  </si>
  <si>
    <t xml:space="preserve">L</t>
  </si>
  <si>
    <t xml:space="preserve">Própolis </t>
  </si>
  <si>
    <t xml:space="preserve">Soja micronizada</t>
  </si>
  <si>
    <t xml:space="preserve">Tela excluídora de ninho em eucalipto</t>
  </si>
  <si>
    <t xml:space="preserve">ítem necessário para separar a rainha da caixa ninho e da melgueira. Sem este ítem a produção de mel acaba ficando extremamente dificultada, pois em períodos de safra, onde a colmeia fica muito populosa, a rainha passa a fazer postura também na melgueira, reduzindo o espaço para armazenamento de mel e posterior coleta pelo homem. Essa quantida é necessária, pois deve ser utilizada uma por colmeia e quando há desgaste natural, devem ser substituidas</t>
  </si>
  <si>
    <t xml:space="preserve">Toalha, papel, caixa 2.000 folhas, material 100 fibra celulose virgem, tipo folha interfolha - caixa com 2.000 folhas</t>
  </si>
  <si>
    <t xml:space="preserve">Caixa</t>
  </si>
  <si>
    <t xml:space="preserve">A toalha de papel é utilizada para secar as mãos e equipamentos, pois segundo o serviço de vigilância sanitária, é necessario que os equipamentos sejam lavados e secados antes de todas as utilizações e as mãos devem ser higienizadas periodicamente, evitando contaminação do mel que servirá de alimento para o homem.</t>
  </si>
  <si>
    <t xml:space="preserve">Veneno granulado para ratos (tipo Mortein®)</t>
  </si>
  <si>
    <t xml:space="preserve">Pacote com 10 iscas</t>
  </si>
  <si>
    <t xml:space="preserve">Controle de roedores na sala de beneficiamento do mel (não pode haver roedores no local de manipulação de alimento). Essa é a quantidade recomendada pelo fabricante do produto, de acordo com a área da sala de beneficiamento.</t>
  </si>
  <si>
    <t xml:space="preserve">Verniz ecológico </t>
  </si>
  <si>
    <t xml:space="preserve">Galão (2,2 L)</t>
  </si>
  <si>
    <t xml:space="preserve">O verniz ecológico será passado nos ninhos e melgueiras antes de serem levados para o campo e sempre que houver necessidade de manutenção das caixas, fazendo com que os materiais durem por mais tempo.</t>
  </si>
  <si>
    <t xml:space="preserve">* De forma geral o material deve estar disponível no inicio do ano para ser utilizado na safra apícola (não se aplica a coluna quantidade mensal).</t>
  </si>
  <si>
    <t xml:space="preserve">Despesas de Custeio – Setor de Bovinocultura de Corte (2019)</t>
  </si>
  <si>
    <t xml:space="preserve">Setor/Departamento/Coordenação/Unidade: Bovino de Corte / Zootecnia / CIAGRA – Profa Adriana Luize Bocchi </t>
  </si>
  <si>
    <t xml:space="preserve">Qtd Mensal</t>
  </si>
  <si>
    <t xml:space="preserve">Valor Unitário </t>
  </si>
  <si>
    <t xml:space="preserve">Desinfetante</t>
  </si>
  <si>
    <t xml:space="preserve">Litros</t>
  </si>
  <si>
    <t xml:space="preserve">3,00</t>
  </si>
  <si>
    <t xml:space="preserve">Casa de apoio do confinamento</t>
  </si>
  <si>
    <t xml:space="preserve">Estatística em Experimentação Animal; Nutrição de Ruminantes; Trabalho de Conclusão de Curso II;Vivência Zootécnica II</t>
  </si>
  <si>
    <t xml:space="preserve">As disciplinas  apresentam carga horária prática e o setor precisa dos equipamentos para funcionamento</t>
  </si>
  <si>
    <t xml:space="preserve">A casa possui um banheiro para utilização dos alunos durante as práticas.</t>
  </si>
  <si>
    <t xml:space="preserve">Detergente</t>
  </si>
  <si>
    <t xml:space="preserve">1,69</t>
  </si>
  <si>
    <t xml:space="preserve">A casa possui uma cozinha de apoio aos alunos durante as práticas.</t>
  </si>
  <si>
    <t xml:space="preserve">Papel Higiênico</t>
  </si>
  <si>
    <t xml:space="preserve">Rolo</t>
  </si>
  <si>
    <t xml:space="preserve">5,00</t>
  </si>
  <si>
    <t xml:space="preserve">Despesas de Custeio – Setor de Bovinocultura de Leite (2019)</t>
  </si>
  <si>
    <t xml:space="preserve">Setor/Departamento/Coordenação/Unidade: Bovinos de Leite/Zootecnia/CIAGRA – prof Edgar Alain Collao Saenz</t>
  </si>
  <si>
    <t xml:space="preserve">Farelo de soja</t>
  </si>
  <si>
    <t xml:space="preserve">Tonelada</t>
  </si>
  <si>
    <t xml:space="preserve">Setor de Bovinocultura de Leite</t>
  </si>
  <si>
    <t xml:space="preserve">Bovinocultura de Leite, Nutrição de Ruminantes, Alimentos e Alimentação Animal</t>
  </si>
  <si>
    <t xml:space="preserve">Disciplinas obrigatórias dos Curso de Zootecnia e Med. Veterinária</t>
  </si>
  <si>
    <t xml:space="preserve">Alimentação do rebanho leiteiro</t>
  </si>
  <si>
    <t xml:space="preserve">Soja gráo desata “naturalle”</t>
  </si>
  <si>
    <t xml:space="preserve">Uréia agrícola</t>
  </si>
  <si>
    <t xml:space="preserve">Medicamentos e vacinas</t>
  </si>
  <si>
    <t xml:space="preserve">**</t>
  </si>
  <si>
    <t xml:space="preserve">Tratamento e prevenção de doenças do rebanho leiteiro</t>
  </si>
  <si>
    <t xml:space="preserve">Insumos para ordenha</t>
  </si>
  <si>
    <t xml:space="preserve">Limpeza das tubulações e equipamentos substituição de peças e manutenção da ordenhadeira,  </t>
  </si>
  <si>
    <t xml:space="preserve">** Os medicamentos e insumos para manutenção da ordenhadeira são comprados a partir da necessidade de utilização</t>
  </si>
  <si>
    <t xml:space="preserve">Despesas de Custeio – Coordenação do Curso de Zootecnia - material de expediente (2019) </t>
  </si>
  <si>
    <t xml:space="preserve">Setor/Departamento/Coordenação/Unidade: Coordenação do Curso de Zootecnia- CIAGRA – Prof. Fernando José dos Santos Dias</t>
  </si>
  <si>
    <t xml:space="preserve">Espaço Físico</t>
  </si>
  <si>
    <t xml:space="preserve"> Bloco, recado, material papel, cor amarela, autoadesivo com 1 cm, removível, post­it, largura 76 x comprimento 102 mm</t>
  </si>
  <si>
    <t xml:space="preserve">Resma</t>
  </si>
  <si>
    <t xml:space="preserve">COORDENAÇÃO DO CURSO, sala 17A, Gabinete de Professores I</t>
  </si>
  <si>
    <t xml:space="preserve"> Coordenação do Curso de Zootecnia</t>
  </si>
  <si>
    <t xml:space="preserve">Não se aplica</t>
  </si>
  <si>
    <t xml:space="preserve">Material de expediente para as rotinas administrativas do Curso de Zootecnia (coordenação e professores)</t>
  </si>
  <si>
    <t xml:space="preserve"> Envelope, papel karft, pardo natural, gramatura 80 g/m², medindo 24 x 34 ­ caixa 500 x 1</t>
  </si>
  <si>
    <t xml:space="preserve">caixa</t>
  </si>
  <si>
    <t xml:space="preserve"> Coordenação do Curso de Zootecnia </t>
  </si>
  <si>
    <t xml:space="preserve"> Fita, adesiva, material polipropileno transparente, monoface, medindo largura 48 mm x comprimento 50 m, aplicação empacotamento</t>
  </si>
  <si>
    <t xml:space="preserve">rolo</t>
  </si>
  <si>
    <t xml:space="preserve">  Coordenação do Curso de Zootecnia</t>
  </si>
  <si>
    <t xml:space="preserve"> Marcador, hidrográfico, material plástico, cor preta, ponta náilon, espessura traço 5 mm, aplicação quadro branco</t>
  </si>
  <si>
    <t xml:space="preserve"> Tinta, carimbo (almofada), cor preta, componentes base d'água, corante, solventes e aditivos ­ frasco 42ml</t>
  </si>
  <si>
    <t xml:space="preserve">FRASCO</t>
  </si>
  <si>
    <t xml:space="preserve"> Tinta, pincel atômico, azul ­ frasco 37 ml</t>
  </si>
  <si>
    <t xml:space="preserve">frasco</t>
  </si>
  <si>
    <t xml:space="preserve"> Tinta, pincel atômico, preta ­ frasco 37 m</t>
  </si>
  <si>
    <t xml:space="preserve"> Tinta, refil, cor azul, capacidade 5,50ml,  aplicação pincel quadro branco</t>
  </si>
  <si>
    <t xml:space="preserve">Caixa arquivo, material plástico polionda, fácil, desmontável, corrugado, transparente</t>
  </si>
  <si>
    <t xml:space="preserve">TODAS NO PRIMEIRO MÊS</t>
  </si>
  <si>
    <t xml:space="preserve">Caneta, marca­texto, cor fluorescente amarela, material plástico, ponta chanfrada/polietileno, não recarregável, traço 4 mm, filtro poliéster, base d'água</t>
  </si>
  <si>
    <t xml:space="preserve">Clips, metal, aço, paralelo, tratamento superficial niquelado, nº 2/0 - caixa 100 x 1</t>
  </si>
  <si>
    <t xml:space="preserve">Clips, metal, aço, paralelo, tratamento superficial niquelado, nº 8/0 - caixa 25 x 1</t>
  </si>
  <si>
    <t xml:space="preserve">Disco, laser Cdr, gravável, capacidade 700 mb, velocidade gravação 52x, duração 80 minutos</t>
  </si>
  <si>
    <t xml:space="preserve">Elástico, látex, borracha natural, cor amarela referência numero 18, aplicação escritório/processos, alta elasticidade, alta resistência à atração - pacote com 100 gramas</t>
  </si>
  <si>
    <t xml:space="preserve">Envelope, papel karft, pardo natural, gramatura 80 g/m², medindo 24 x 34 - caixa 500 x 1</t>
  </si>
  <si>
    <t xml:space="preserve">Estilete, lâmina 9 mm, material corpo plástico resistente, tipo retrátil, tipo fixação lâmina encaixe de pressão, com sistema de segurança de quebra de lâmina</t>
  </si>
  <si>
    <t xml:space="preserve">Giz branco -giz, branco, anti alérgico, anti tóxico, comprimento 85mm base 10mm, topo 10 ­ caixa 64 palitos  para lousa</t>
  </si>
  <si>
    <t xml:space="preserve">CAIXA</t>
  </si>
  <si>
    <t xml:space="preserve">  Coordenação do Curso de Zootecnia </t>
  </si>
  <si>
    <t xml:space="preserve">Giz, escolar, cores, anti alérgico e anti tóxico, com comprimento 85 mm base 10 mm e topo 10 mm ­ caixa com 64 palitos</t>
  </si>
  <si>
    <t xml:space="preserve">Grampo, grampeador, tamanho 26/6, material aço niquelado super resistente ­ caixa 5.000 unidades</t>
  </si>
  <si>
    <t xml:space="preserve">PAPEL ALMAÇO, COM PAUTA E MARGEM, CELULOSE VEGETAL, 75G/m2, comprimento 310mm  PACOTE 400 FOLHAS</t>
  </si>
  <si>
    <t xml:space="preserve">Papel, sulfite, formato a4, cor branco, material celulose vegetal, dimensões comprimento 297 x largura 210 mm, gramatura 180 g/m², aplicação serviço gráfico resma 500 folhas"</t>
  </si>
  <si>
    <t xml:space="preserve">CAIXA C 48 resmas</t>
  </si>
  <si>
    <t xml:space="preserve">Material de expediente para as rotinas administrativas do Curso de Zootecnia (impressáo de provas, documentos e etc)</t>
  </si>
  <si>
    <t xml:space="preserve">Papel, vergê, material celulose vegetal, cor branca, formato a4, 97 x 210 mm, 90 g/m² ­ caixa 100 folhas</t>
  </si>
  <si>
    <t xml:space="preserve">Pasta, arquivo A-Z, tamanho oficio, material papelão com reforço nos cantos, lombo estreito, etiqueta no dorso, medidas 35x28x8cm</t>
  </si>
  <si>
    <t xml:space="preserve">Pilha, alcalina, tamanho palito, modelo AAA, tensão 1,5v, não recarregável</t>
  </si>
  <si>
    <t xml:space="preserve">Pacote (2 unid)</t>
  </si>
  <si>
    <t xml:space="preserve">Pincel, atômico, cor tinta preta, ponta de feltro chanfrada, indeformável, tinta à base de álcool</t>
  </si>
  <si>
    <t xml:space="preserve">Tinta, refil, cor preta, capacidade 5,50ml, aplicação pincel quadro branco</t>
  </si>
  <si>
    <t xml:space="preserve"> Coordenação do Curso de Zootecnia  </t>
  </si>
  <si>
    <t xml:space="preserve">Despesas de Custeio – Fazenda Escola (2019)</t>
  </si>
  <si>
    <t xml:space="preserve">Setor/Departamento/Coordenação/Unidade: Fazenda Escola – profa Ana Luisa Aguiar de Castro</t>
  </si>
  <si>
    <t xml:space="preserve">Calcário calcitico PRNT &gt; 90% (preço embutido o frete para Jataí)</t>
  </si>
  <si>
    <t xml:space="preserve">Correção do solo para posterior adubação do solo (produção de forragem).  item solicitado será utilizado para Correção do solo para posterior adubação do solo (produção de forragem). O quantitativo foi calculado de acordo com análise de solo das áreas. </t>
  </si>
  <si>
    <t xml:space="preserve">Gesso Agrícola</t>
  </si>
  <si>
    <t xml:space="preserve">Fazenda Escola</t>
  </si>
  <si>
    <t xml:space="preserve">Correção do solo para posterior adubação do solo (produção de forragem).  O item solicitado será utilizado para Correção do solo para posterior adubação do solo (produção de forragem). O quantitativo foi calculado de acordo com análise de solo das áreas. </t>
  </si>
  <si>
    <t xml:space="preserve">KCl (fertilizante)</t>
  </si>
  <si>
    <t xml:space="preserve">Adubação de pastagens (produção de forragem).  O item solicitado será utilizado para fertilização do solo (produção de forragem). O quantitativo solicitado foi calculado de acordo com análise de solo das áreas. </t>
  </si>
  <si>
    <t xml:space="preserve">Semente de milho (grão/safrinha)</t>
  </si>
  <si>
    <t xml:space="preserve">Produção de milho grão (alimentação dos rebanhos). o item solicitado será utilizado para o plantio de 5 hectares para produção de milho (grão) de area de acordo com cálculos de especialista</t>
  </si>
  <si>
    <t xml:space="preserve">Semente de milho (silagem/safrinha)</t>
  </si>
  <si>
    <t xml:space="preserve">Produção de silagem (alimentação de seca). o item solicitado será utilizado para o plantio de 10 hectares de milho (silagem) para alimentação do rebanho no período da seca de acordo com cálculos de especialista.</t>
  </si>
  <si>
    <t xml:space="preserve">Super triplo</t>
  </si>
  <si>
    <t xml:space="preserve">Uréia (fertilizante)</t>
  </si>
  <si>
    <t xml:space="preserve">Adubação de pastagens (produção de forragem).  O item solicitado será utilizado para fertilização do solo (produção de forragem). O quantitativo solicitado foi calculado de acordo com análise de solo das áreas a serem plantadas/reformadas. </t>
  </si>
  <si>
    <t xml:space="preserve">2,4D® (herbicida)</t>
  </si>
  <si>
    <t xml:space="preserve">Balde (20L)</t>
  </si>
  <si>
    <t xml:space="preserve">Herbicida (produção de forragem). Quantidade solicitada de acordo com o consumo de 2018.</t>
  </si>
  <si>
    <t xml:space="preserve">Atrazina®</t>
  </si>
  <si>
    <t xml:space="preserve">Herbicida (produção de forragem). Quantidade solicitada de acordo com o consumo de 2018</t>
  </si>
  <si>
    <t xml:space="preserve">Aurora® (herbicida)</t>
  </si>
  <si>
    <t xml:space="preserve">Exalt®</t>
  </si>
  <si>
    <t xml:space="preserve">Inseticida para cultura de milho</t>
  </si>
  <si>
    <t xml:space="preserve">Fipronil (inseticida)</t>
  </si>
  <si>
    <t xml:space="preserve">Quilo</t>
  </si>
  <si>
    <t xml:space="preserve">Combate à insetos/praga que destroem as forrageiras. Quantidade solicitada de acordo com o consumo de 2018</t>
  </si>
  <si>
    <t xml:space="preserve">Glifosato (herbicida)</t>
  </si>
  <si>
    <t xml:space="preserve">Litro</t>
  </si>
  <si>
    <t xml:space="preserve">Herbicida (produção de forragem).Quantidade solicitada de acordo com o consumo de 2018</t>
  </si>
  <si>
    <t xml:space="preserve">Isca formicida</t>
  </si>
  <si>
    <t xml:space="preserve">Saco (500 g)</t>
  </si>
  <si>
    <t xml:space="preserve">Combate à formigas. Quantidade solicitada de acordo com o consumo de 2018</t>
  </si>
  <si>
    <t xml:space="preserve">Nativo® (fungicida)</t>
  </si>
  <si>
    <t xml:space="preserve">Galão (20 L)</t>
  </si>
  <si>
    <t xml:space="preserve">Fungicida para cultura do milho</t>
  </si>
  <si>
    <t xml:space="preserve">Rumba® (adjuvante)</t>
  </si>
  <si>
    <t xml:space="preserve">Galão (5L)</t>
  </si>
  <si>
    <t xml:space="preserve">Adjuvante para fungicida (produção de forragem)</t>
  </si>
  <si>
    <t xml:space="preserve">Select® (herbicida)</t>
  </si>
  <si>
    <t xml:space="preserve">Balde (20 L)</t>
  </si>
  <si>
    <t xml:space="preserve">Herbicida (produção de forragem)</t>
  </si>
  <si>
    <t xml:space="preserve">Standak Top®</t>
  </si>
  <si>
    <t xml:space="preserve">Tratamento de semente</t>
  </si>
  <si>
    <t xml:space="preserve">Arame liso (para cerca elétrica)</t>
  </si>
  <si>
    <t xml:space="preserve">Reforma e construção de cercas</t>
  </si>
  <si>
    <t xml:space="preserve">Arame liso ovalado</t>
  </si>
  <si>
    <t xml:space="preserve">Arame farpado</t>
  </si>
  <si>
    <t xml:space="preserve">Mata burro (de cimento) + frete</t>
  </si>
  <si>
    <t xml:space="preserve">Impedir o rebanho de sair para áreas fora da Fazenda Escola</t>
  </si>
  <si>
    <r>
      <rPr>
        <sz val="12"/>
        <color rgb="FF000000"/>
        <rFont val="Times New Roman"/>
        <family val="1"/>
        <charset val="1"/>
      </rPr>
      <t xml:space="preserve">Milho grão (para alimentação animal)* </t>
    </r>
    <r>
      <rPr>
        <sz val="12"/>
        <color rgb="FF009933"/>
        <rFont val="Times New Roman"/>
        <family val="1"/>
        <charset val="1"/>
      </rPr>
      <t xml:space="preserve">35/mês</t>
    </r>
  </si>
  <si>
    <t xml:space="preserve">Saco 40 kg</t>
  </si>
  <si>
    <t xml:space="preserve">Quantitativo solicitado de acordo com consumo do item ano de 2018 (considerando a dieta e o número de animais no rebanho).  </t>
  </si>
  <si>
    <r>
      <rPr>
        <sz val="12"/>
        <color rgb="FF000000"/>
        <rFont val="Times New Roman"/>
        <family val="1"/>
        <charset val="1"/>
      </rPr>
      <t xml:space="preserve">Farelo de soja (para alimentação animal)* </t>
    </r>
    <r>
      <rPr>
        <sz val="12"/>
        <color rgb="FF009933"/>
        <rFont val="Times New Roman"/>
        <family val="1"/>
        <charset val="1"/>
      </rPr>
      <t xml:space="preserve">15/mês</t>
    </r>
  </si>
  <si>
    <t xml:space="preserve">Quantitativo solicitado de acordo com consumo do item ano de 2018 (considerando a dieta e o número de animais no rebanho). </t>
  </si>
  <si>
    <t xml:space="preserve">Mourão de eucalipto, comprimento 320 cm, diâmetro médio 0,1m a 0,12m</t>
  </si>
  <si>
    <t xml:space="preserve">As cercas precisam de lascas e mourãos para que os fios se esticados buscando minimizar a entrada de animais indesejados e a manutenção, na área, dos animais desejados no piquete determinado. Quantitativo solicitado de acordo com consumo do item ano de 2018. </t>
  </si>
  <si>
    <t xml:space="preserve">Lasca de madeira, eucalipto tratada, formato mourão, comprimento 2,2m x diâmetro médio 0,1m a 0,12m</t>
  </si>
  <si>
    <t xml:space="preserve">Reforma e construção de cercas. As cercas precisam de lascas e mourãos para que os fios se esticados buscando minimizar a entrada de animais indesejados e a manutenção, na área, dos animais desejados no piquete determinado. Quantitativo solicitado de acordo com consumo do item ano de 2018. </t>
  </si>
  <si>
    <t xml:space="preserve">Serviço gerais</t>
  </si>
  <si>
    <t xml:space="preserve">Diária</t>
  </si>
  <si>
    <t xml:space="preserve">Serviços Gerais (reforma de cercas, férias do ordenhador, aceiros, reforma nos currais e etc). diárias soliciatadas para cobrir, no períoro de férias dos vaqueiros que atuam na ordenha, a folga do ordenhador (não há substituto no contrato) - 10 diárias, serviços de emergencia (fazer cercas, aceiros e pequenos concertos especializados nos currais) .</t>
  </si>
  <si>
    <t xml:space="preserve">Serviço de colheita da silagem (automotriz)</t>
  </si>
  <si>
    <t xml:space="preserve">R$/há</t>
  </si>
  <si>
    <t xml:space="preserve">1000,00</t>
  </si>
  <si>
    <t xml:space="preserve">A colheita do milho silagem deve ser feita o mais rápido possível para preservar a qualidade nutricional do alimento. O equipamento disponivel na Fazenda permite que a colheita seja relizada em 15 dias, pagando horas extra aos funcionários e conserto emergencial das maquinas (antigas). Ao contratar o servico da automotriz, o mesmo serviço será realizado em 1 dia. </t>
  </si>
  <si>
    <r>
      <rPr>
        <sz val="10"/>
        <color rgb="FF000000"/>
        <rFont val="Times New Roman"/>
        <family val="1"/>
        <charset val="1"/>
      </rPr>
      <t xml:space="preserve">* </t>
    </r>
    <r>
      <rPr>
        <b val="true"/>
        <sz val="10"/>
        <color rgb="FF000000"/>
        <rFont val="Times New Roman"/>
        <family val="1"/>
        <charset val="1"/>
      </rPr>
      <t xml:space="preserve">fornecimento mensal</t>
    </r>
    <r>
      <rPr>
        <sz val="10"/>
        <color rgb="FF000000"/>
        <rFont val="Times New Roman"/>
        <family val="1"/>
        <charset val="1"/>
      </rPr>
      <t xml:space="preserve"> é solicitado devido à falta de local apropriado para armazenagem.</t>
    </r>
  </si>
  <si>
    <t xml:space="preserve">De forma conjunta, responde-se às colunas espaço físico, disciplina e Cursos e Justificativa. Os materiais solicitados serão utilizados para atividades de manejo e produção na Fazenda Escola da REJ, de forma conjunta com todos os setores de Produção (Apicultura, Setor de Bovinocultura de Corte, Setor de Bovinocultura de Leite, Forragicultura, Ovinocultura. </t>
  </si>
  <si>
    <r>
      <rPr>
        <sz val="10"/>
        <color rgb="FF000000"/>
        <rFont val="Calibri"/>
        <family val="2"/>
        <charset val="1"/>
      </rPr>
      <t xml:space="preserve">* De forma geral o material </t>
    </r>
    <r>
      <rPr>
        <b val="true"/>
        <sz val="10"/>
        <color rgb="FF000000"/>
        <rFont val="Calibri"/>
        <family val="2"/>
        <charset val="1"/>
      </rPr>
      <t xml:space="preserve">deve estar na Fazenda Escola em SETEMBRO/2019</t>
    </r>
    <r>
      <rPr>
        <sz val="10"/>
        <color rgb="FF000000"/>
        <rFont val="Calibri"/>
        <family val="2"/>
        <charset val="1"/>
      </rPr>
      <t xml:space="preserve"> para ser utilizado na safra de 2020 (não se aplica a coluna quantidade mensal).</t>
    </r>
  </si>
  <si>
    <t xml:space="preserve">** </t>
  </si>
  <si>
    <t xml:space="preserve">Despesas de Custeio – Setor de Forragicultura e Pastagens (2019)</t>
  </si>
  <si>
    <t xml:space="preserve">Setor/Departamento/Coordenação/Unidade: Setor de Forragicultura e Pastagens /CIAGRA/Zootecnia – Profa. Dra. Vera Lúcia Banys</t>
  </si>
  <si>
    <t xml:space="preserve">Valor Unitário (R$)</t>
  </si>
  <si>
    <t xml:space="preserve">Desinfetante (5 litros)</t>
  </si>
  <si>
    <t xml:space="preserve">Galão</t>
  </si>
  <si>
    <t xml:space="preserve">Container do Setor de Forragicultura e Pastagens</t>
  </si>
  <si>
    <t xml:space="preserve">Cursos: Medicina Veterinária e Agronomia (matriz antiga) e Zootecnia/ Disciplinas: Forragicultura, Pastagem, Forragicultura e Pastagem, Morfofisiologia de Plantas Forrageiras, Tópicos Especiais em Integração Lavoura-pecuária</t>
  </si>
  <si>
    <t xml:space="preserve">200 alunos</t>
  </si>
  <si>
    <t xml:space="preserve">No PPC da Zootecnia constam, nas disciplinas relacionadas, carga horária de aulas práticas de até 32 horas.</t>
  </si>
  <si>
    <t xml:space="preserve">O container não é atendido pela empresa responsável pela limpeza no Campus, por isso, a limpeza é feita pelo docente responsável e pelos alunos que compõem o grupo de estudos em forrageiras tropicais (NEFOT).</t>
  </si>
  <si>
    <t xml:space="preserve">Detergente, composição alquil benzeno sulfato sódio, lauril, éter, neutro, biodegradável, bico dosador, aspecto físico líquido - frasco 500 mL</t>
  </si>
  <si>
    <t xml:space="preserve">Saco, algodão alvejado, branco, pré-amaciado, limpeza geral, 75 x 50 cm</t>
  </si>
  <si>
    <t xml:space="preserve">Esponja, dupla face, poliuretano, fibra sintética, retangular, com bactericida, comprimento 110 mm x largura 75 mm x altura 22 mm</t>
  </si>
  <si>
    <t xml:space="preserve">Balde Plástico Capacidade 8 Litros com alça de plástico</t>
  </si>
  <si>
    <t xml:space="preserve">Protetor solar FPS – 60 (4 litros)</t>
  </si>
  <si>
    <t xml:space="preserve">Setor de Forragicultura e Pastagens</t>
  </si>
  <si>
    <t xml:space="preserve">A maior parte das atividades desenvolvidas no Setor de Fooragicultura e Pastagem são desenvolvidas ao ar livre, sob o sol, por isso, é de extrema importância que os alunos sejam protegidos da radiação solar.</t>
  </si>
  <si>
    <t xml:space="preserve">Repelente Spray (200 mL)</t>
  </si>
  <si>
    <t xml:space="preserve">A maior parte das atividades desenvolvidas no Setor de Fooragicultura e Pastagem são desenvolvidas ao ar livre, sob o sol, por isso, é de extrema importância que os alunos sejam protegidos do ataque de insetos.</t>
  </si>
  <si>
    <t xml:space="preserve">Caneta azul (ponta 0,7)</t>
  </si>
  <si>
    <t xml:space="preserve">O container é utilizado para o desenvolvimento de diversas atividades do NEFOT. As canetas são necessárias para anotar os dados das coletas realizadas no campo.</t>
  </si>
  <si>
    <t xml:space="preserve">Caneta vermelha (ponta 0,7)</t>
  </si>
  <si>
    <t xml:space="preserve">Caneta preta (ponta 0,7)</t>
  </si>
  <si>
    <t xml:space="preserve">Tinta branca a base d’água (3,6 litros)</t>
  </si>
  <si>
    <t xml:space="preserve">Lata</t>
  </si>
  <si>
    <t xml:space="preserve">As parcelas ou estandes de gramíneas e leguminosas do Campo Agrostológico e da área experimental são identificadas com estacas que precisam ser pintadas para que nelas possam ser inseridos os códigos de identificação.</t>
  </si>
  <si>
    <t xml:space="preserve">Sacos de papel semi-Kraft (5 kg)</t>
  </si>
  <si>
    <t xml:space="preserve">Milheiro</t>
  </si>
  <si>
    <t xml:space="preserve">As amostras das forrageiras coletadas, em sua maioria, precisam ser pesadas, identificadas e levadas a estufa para secagem acondicionadas em sacos de papel.</t>
  </si>
  <si>
    <t xml:space="preserve">Estacas 60 X 6 X 1 cm</t>
  </si>
  <si>
    <t xml:space="preserve">Cento</t>
  </si>
  <si>
    <t xml:space="preserve">As parcelas ou estandes de gramíneas e leguminosas do Campo Agrostológico e da área experimental são identificadas com estacas para que nelas possam ser inseridos os códigos de identificação.</t>
  </si>
  <si>
    <t xml:space="preserve">Semente de Capim-marandú (25 kg) VC = 68%</t>
  </si>
  <si>
    <t xml:space="preserve">A área do Setor de Forragicultura tem 4ha. Nela são cultivados diferentes tipos de forrageiras para experimentos e aulas práticas e, ao mesmo tempo, alimentar o rebanho da Fazenda Escola.</t>
  </si>
  <si>
    <t xml:space="preserve">Semente de Capim-mombaça incrustada (20 kg) VC = 80%</t>
  </si>
  <si>
    <t xml:space="preserve">Semente de Calopogônio (10 kg)</t>
  </si>
  <si>
    <t xml:space="preserve">Semente de Amendoim-forrageiro (1 kg)</t>
  </si>
  <si>
    <t xml:space="preserve">Balancim – Distanciador de aço para cerca de arame ovalado (1,2/ 3mm / 100 unidades)</t>
  </si>
  <si>
    <t xml:space="preserve">Maço</t>
  </si>
  <si>
    <t xml:space="preserve">O Setor de Forragicultura e Pastagem é cercado e tem diversas divisões. As cercas precisam de balancins para que os fios mantenham a distância adequada buscando minimizar a entrada de animais indesejados e a manutenção, na área, dos animais desejados no piquete determinado. </t>
  </si>
  <si>
    <t xml:space="preserve">Saco plástico (40 X 60 cm – 0,20 micras)</t>
  </si>
  <si>
    <t xml:space="preserve">As amostras das forrageiras coletadas, em sua maioria, precisam ser pesadas, identificadas e, muitas vezes, transportadas e armazenadas em geladeira ou encaminhadas para o Laboratório de Nutrição Animal, por isso, precisam ser acondicionadas em sacos plásticos.</t>
  </si>
  <si>
    <t xml:space="preserve">Régua acrílica transparente 30 cm</t>
  </si>
  <si>
    <t xml:space="preserve">A coleta de dados de morfogênese das plantas forrageiras é feita a partir da medida dos componentes botânicos dos perfilhos ou ramos. Para isso, são necessárias réguas transparentes.</t>
  </si>
  <si>
    <t xml:space="preserve">Folha A4 (75 g) – Resma com 500 folhas</t>
  </si>
  <si>
    <t xml:space="preserve">As folhas são necessárias para  a impressão de planilhas para a anotação dos dados coletados.</t>
  </si>
  <si>
    <t xml:space="preserve">Caderno linguagem brochurão capa dura 96 folhas</t>
  </si>
  <si>
    <t xml:space="preserve">Os cadernos são necessários para dados da rotina que precisam ser repassados entre os membros do grupo de trabalho e, por isso, anotados em cadernos para que não se percam.</t>
  </si>
  <si>
    <t xml:space="preserve">Sabonete Líquido (5 Litros)</t>
  </si>
  <si>
    <t xml:space="preserve">O container  é utilizado pelo docente responsável e pelos alunos que compõem o grupo de estudos em forrageiras tropicais (NEFOT) que trabalham no campo e que, ao término dos trabalhos, precisam lavar as mãos. Além disso, aulas práticas são desenvolvidas no Setor e há necessidade de se limpar após o desenvplvimento das atividades.</t>
  </si>
  <si>
    <t xml:space="preserve">Toalha lavabo lisa, tamanho: 29 cm x 45 cm, 36 g, 100% algodão</t>
  </si>
  <si>
    <t xml:space="preserve">Luva de Vaqueta Petroleira punho curto</t>
  </si>
  <si>
    <t xml:space="preserve">Par</t>
  </si>
  <si>
    <t xml:space="preserve">A maior parte das atividades desenvolvidas no Setor de Forragicultura e Pastagem são desenvolvidas ao ar livre, usando ferramentas pesadas que podem lesar as mãos e, por isso, há necessidade de proteger las.</t>
  </si>
  <si>
    <t xml:space="preserve">Lasca/Mourão de Eucalipto 8-11 cm / 2,20 m</t>
  </si>
  <si>
    <t xml:space="preserve">O Setor de Forragicultura e Pastagem é cercado e tem diversas divisões. As cercas precisam de lascas e mourãos para que os fios se esticados buscando minimizar a entrada de animais indesejados e a manutenção, na área, dos animais desejados no piquete determinado. </t>
  </si>
  <si>
    <t xml:space="preserve">Saco de lixo 100 L - 0,16 micras (100 un)</t>
  </si>
  <si>
    <t xml:space="preserve">Pacote</t>
  </si>
  <si>
    <t xml:space="preserve">O container não é atendido pela empresa responsável pela limpeza no Campus, por isso, a limpeza é feita pelo docente responsável e pelos alunos que compõem o grupo de estudos em forrageiras tropicais (NEFOT). Além disso, os sacos são usados para transportar grandes quantidades de amostras.</t>
  </si>
  <si>
    <t xml:space="preserve">A área do Setor de Forragicultura tem 4ha. Nela são cultivados diferentes tipos de forrageiras para experimentos e aulas práticas e, ao mesmo tempo, alimentar o rebanho da Fazenda Escola. Para que o plantio seja bem sucedido, há  necessidade de adubar o solo com uma fonte de fósforo.</t>
  </si>
  <si>
    <t xml:space="preserve">A área do Setor de Forragicultura tem 4ha. Nela são cultivados diferentes tipos de forrageiras para experimentos e aulas práticas e, ao mesmo tempo, alimentar o rebanho da Fazenda Escola. Para que o plantio seja bem sucedido, há  necessidade de adubar o solo com uma fonte de nitrogênio.</t>
  </si>
  <si>
    <t xml:space="preserve">2,4D® (herbicida) – 20 litros</t>
  </si>
  <si>
    <t xml:space="preserve">Balde</t>
  </si>
  <si>
    <t xml:space="preserve">A área do Setor de Forragicultura tem 4ha. Nela são cultivados diferentes tipos de forrageiras para experimentos e aulas práticas e, ao mesmo tempo, alimentar o rebanho da Fazenda Escola. Para que o estabelecimento das gramíneas seja bem sucedido, há  necessidade de controlar o desenvolvimento das invasoras de folhas largas e/ou redondas.</t>
  </si>
  <si>
    <t xml:space="preserve">Atrazina® - 20 litros</t>
  </si>
  <si>
    <t xml:space="preserve">A área do Setor de Forragicultura tem 4ha. Nela são cultivados diferentes tipos de forrageiras para experimentos e aulas práticas e, ao mesmo tempo, alimentar o rebanho da Fazenda Escola. Para que o estabelecimento das gramíneas seja bem sucedido, há  necessidade de controlar o desenvolvimento das invasoras de folhas estreitas.</t>
  </si>
  <si>
    <t xml:space="preserve">A área do Setor de Forragicultura tem 4ha. Nela são cultivados diferentes tipos de forrageiras para experimentos e aulas práticas e, ao mesmo tempo, alimentar o rebanho da Fazenda Escola. Para que o estabelecimento das gramíneas seja bem sucedido, há  necessidade de combater insetos praga como os cupins.</t>
  </si>
  <si>
    <t xml:space="preserve">A área do Setor de Forragicultura tem 4ha. Nela são cultivados diferentes tipos de forrageiras para experimentos e aulas práticas e, ao mesmo tempo, alimentar o rebanho da Fazenda Escola. Para que o estabelecimento  das forrageiras seja adequado, há  necessidade de dessecar as gramíneas resistentes antes do plantio.</t>
  </si>
  <si>
    <t xml:space="preserve">Isca formicida – 500 g</t>
  </si>
  <si>
    <t xml:space="preserve">A área do Setor de Forragicultura tem 4ha. Nela são cultivados diferentes tipos de forrageiras para experimentos e aulas práticas e, ao mesmo tempo, alimentar o rebanho da Fazenda Escola. Para que o estabelecimento das gramíneas seja bem sucedido, há  necessidade de combater insetos praga como as formigas.</t>
  </si>
  <si>
    <t xml:space="preserve">A área do Setor de Forragicultura tem 4ha. Nela são cultivados diferentes tipos de forrageiras para experimentos e aulas práticas e, ao mesmo tempo, alimentar o rebanho da Fazenda Escola. Para que o estabelecimento das gramíneas seja bem sucedido, há  necessidade de combater preventinvamente insetos praga como os cupins usando cupinicidas nas sementes.</t>
  </si>
  <si>
    <t xml:space="preserve">Arame liso (para cerca elétrica) - 1000 metros</t>
  </si>
  <si>
    <t xml:space="preserve">O Setor de Forragicultura e Pastagem é cercado e tem diversas divisões. As cercas precisam de fios buscando minimizar a entrada de animais indesejados e a manutenção, na área, dos animais desejados no piquete determinado. A cerca elétrica é utilizada, principalmente, nas cercas das divisas.</t>
  </si>
  <si>
    <t xml:space="preserve">Arame liso ovalado - 1000 metros</t>
  </si>
  <si>
    <t xml:space="preserve">O Setor de Forragicultura e Pastagem é cercado e tem diversas divisões. As cercas precisam de fios buscando minimizar a entrada de animais indesejados e a manutenção, na área, dos animais desejados no piquete determinado. A cerca comum é utilizada, principalmente, nas cercas das divisões internas.</t>
  </si>
  <si>
    <t xml:space="preserve">Arame farpado - 1000 metros</t>
  </si>
  <si>
    <t xml:space="preserve">O Setor de Forragicultura e Pastagem é cercado e tem diversas divisões. As cercas precisam de fios buscando minimizar a entrada de animais indesejados e a manutenção, na área, dos animais desejados no piquete determinado. A cerca de arame farpado é utilizada, principalmente, na parte de baixo das cercas das divisas buscando minimizar a entrada de capivaras na área.</t>
  </si>
  <si>
    <t xml:space="preserve">Lâmpada LED Alta Potência 50W Luz Branca Bivolt</t>
  </si>
  <si>
    <t xml:space="preserve">O uso de lâmpadas de LED no container objetivam a substituição das lâmpadas atuais por lâmpadas mais economicas a medida que houver a necessidade da reposição.</t>
  </si>
  <si>
    <t xml:space="preserve">Despesas de Capital – Setor de Forragicultura e Pastagens (2019)</t>
  </si>
  <si>
    <t xml:space="preserve">Setor/Departamento/Coordenação/Unidade: Setor de Forragicultura e Pastagens /CIAGRA/Zootecnia  - Profa. Dra. Vera Lúcia Banys</t>
  </si>
  <si>
    <t xml:space="preserve">Quantidade</t>
  </si>
  <si>
    <t xml:space="preserve">R$</t>
  </si>
  <si>
    <t xml:space="preserve">Balança Plataforma Digital  60kg/5g</t>
  </si>
  <si>
    <t xml:space="preserve">Cursos: Medicina Veterinária e Zootecnia/ Disciplinas: Forragicultura, Pastagem, Forragicultura e Pastagem, Morfofisiologia de Plantas Forrageiras, Tópicos Especiais em Integração Lavoura-pecuária</t>
  </si>
  <si>
    <t xml:space="preserve">As amostras das forrageiras coletadas, em sua maioria, precisam ser pesadas e a balança de braço auxilia o processo.</t>
  </si>
  <si>
    <t xml:space="preserve">Marreta</t>
  </si>
  <si>
    <t xml:space="preserve">O processo de coleta de dados morfogênicos é demorado, o que faz com que os alunos fiquem expostos a radição solar intensa. Para minimizar esse problema, guarda-sóis são instalados nos corredores entre as parcelas e, para isso, são afixados suportes para a montagem dos mesmos. Como o solo da área é argiloso, utiliza-se a marreta para a afixação.</t>
  </si>
  <si>
    <t xml:space="preserve">Martelo</t>
  </si>
  <si>
    <t xml:space="preserve">Usado para aitvidades diversas como manutenção da trava das enxadas, entre outros</t>
  </si>
  <si>
    <t xml:space="preserve">Projetor  multimídia EPSON POWERLITE W32</t>
  </si>
  <si>
    <t xml:space="preserve">Como o Setor é utlizado para aulas práticas, faz-se necessário um projetor para a explanação que antecede as mesmas.</t>
  </si>
  <si>
    <t xml:space="preserve">Rodo plástico ou de madeira grande</t>
  </si>
  <si>
    <t xml:space="preserve">Vassoura de nylon ou piaçaba</t>
  </si>
  <si>
    <t xml:space="preserve">Refletor Holofote MicroLED Slim 200W Branco Frio</t>
  </si>
  <si>
    <t xml:space="preserve">O container está instalado na área do Setor de Forragicultura, bastante distante da rua de acesso e do último posto da guarda no DMP (Departamento de Manutenção e Patrimônio), por isso, considera-se uma questão de segurança instalar refletores para iluminar o mesmo. Ressalta-se que os refletores serão instalados com sensores de presença para a economia de energia.</t>
  </si>
  <si>
    <t xml:space="preserve">Sensor de Presença P/ Iluminação</t>
  </si>
  <si>
    <t xml:space="preserve">O container está instalado na área do Setor de Forragicultura, bastante distante da rua de acesso e do último posto da guarda no DMP (Departamento de Manutenção e Patrimônio), por isso, considera-se uma questão de segurança instalar refletores para iluminar o mesmo. Os sensores de presença pemitem economizar energia.</t>
  </si>
  <si>
    <t xml:space="preserve">Copo de vidro 200 mL</t>
  </si>
  <si>
    <t xml:space="preserve">Como o Setor é utlizado para aulas práticas, faz-se necessária a manutenção de um galão de água e copos para fornecer água aos alunos.</t>
  </si>
  <si>
    <t xml:space="preserve">Sacho Coração com Cabo de Madeira de 43cm</t>
  </si>
  <si>
    <t xml:space="preserve">A coleta de amostras deve ser realizada em alturas determinadas, por isso, faz-se o uso do sacho.</t>
  </si>
  <si>
    <t xml:space="preserve">Enxadão estreito com cabo de madeira</t>
  </si>
  <si>
    <t xml:space="preserve">Usando para adequar os sulcos de plantio, para a capina dos corredores e cavar trincheiras.</t>
  </si>
  <si>
    <t xml:space="preserve">Tesoura de poda profissional de cabo curto</t>
  </si>
  <si>
    <t xml:space="preserve">A coleta de amostras e perfilhos deve ser realizada em alturas determinadas, por isso, faz-se o uso da tesoura.</t>
  </si>
  <si>
    <t xml:space="preserve">Tesoura de poda tipo by-pass de braço extensível</t>
  </si>
  <si>
    <t xml:space="preserve">A coleta de amostras mais altas ou mais densas e de perfilhos deve ser realizada em alturas determinadas, por isso, faz-se o uso da tesoura de braço extensível.</t>
  </si>
  <si>
    <t xml:space="preserve">Banquinho mini de madeira</t>
  </si>
  <si>
    <t xml:space="preserve">O processo de coleta de dados morfogênicos é demorado, o que faz com que os alunos fiquem agachados por muito tempo. Para minimizar qualquer problema circulatório, banquinhos são instalados nos corredores entre as parcelas.</t>
  </si>
  <si>
    <t xml:space="preserve">Alicate Universal Profissional 8 polegadas</t>
  </si>
  <si>
    <t xml:space="preserve">Usado para aitvidades diversas como a manutenção de cercas, entre outros</t>
  </si>
  <si>
    <t xml:space="preserve">Chave de fenda (kit com 5 peças)</t>
  </si>
  <si>
    <t xml:space="preserve">Usado para aitvidades diversas como a manutenção do carrinho de mão, entre outros</t>
  </si>
  <si>
    <t xml:space="preserve">Chave Philips (kit com 5 peças)</t>
  </si>
  <si>
    <t xml:space="preserve">Chaves Inglesa ajustável 15 polegadas</t>
  </si>
  <si>
    <t xml:space="preserve">Lima aço chata bastarda 14 polegadas</t>
  </si>
  <si>
    <t xml:space="preserve">Usada para a manutenção do corte das enxadas, tesouras e sachos.</t>
  </si>
  <si>
    <t xml:space="preserve">Trena de Fibra Com 50 Metros – Caixa aberta</t>
  </si>
  <si>
    <t xml:space="preserve">Usada para auxiliar o esquadrejamento e a medição das áreas de plantio e alocação dos aspersores para a irrigação.</t>
  </si>
  <si>
    <t xml:space="preserve">Cavadeira Articulável de 110 cm com Cabo de Madeira</t>
  </si>
  <si>
    <t xml:space="preserve">Usada para escavar covas para o plantio de mudas e a instalação de estacas e lascas.</t>
  </si>
  <si>
    <t xml:space="preserve">Bomba de ar manual para encher pneus </t>
  </si>
  <si>
    <t xml:space="preserve">Usado para a manutenção do carrinho de mão.</t>
  </si>
  <si>
    <t xml:space="preserve">Balança digital tipo dinamômetro (gancho)/precisão de 10 em 10 g até 300 kg</t>
  </si>
  <si>
    <t xml:space="preserve">As amostras das forrageiras coletadas, em sua maioria, precisam ser pesadas e a balança de braço auxilia o processo.A balança de campo é usada para a pesagem de grandes amostras in loco.</t>
  </si>
  <si>
    <t xml:space="preserve">Pulverizador costal manual 20 L</t>
  </si>
  <si>
    <t xml:space="preserve">Para que o estabelecimento  das forrageiras seja adequado, há  necessidade de dessecar as gramíneas resistentes antes do plantio, controlar as invasoras pós-plantio, insetos praga e aplicar adubos foliares, principalmente, os microminerais. Todos os fitossanitários e adubos foliares são dissolvidos em água e pulverizados no solo ou nas plantas com a ajuda de um pulverizador.</t>
  </si>
  <si>
    <t xml:space="preserve">1- De forma conjunta, responde-se às colunas espaço físico, disciplina e cursos, quantidade de alunos atendidos, vinculo ao PPC e justificativa. O material solicitado será utilizado para atividades de ensino, pesquisa, manejo e produção no Setor de Forragicultura e Pastagens composto por um container (que deve ser mantido limpo durante todo o ano e não é atendido pelas auxiliares de limpeza da empresa terceirizada) e uma área de produção (4 hectares) onde é mantido o Campo Agrostológico para a ministração de aulas práticas, atendendo as disciplinas regulares do PPC dos Cursos de Agronomia, Medicina Veterinária e Zootecnia, com média de 100 alunos/semestre, Forragicultura; Forragicultura e Pastagens; Pastagens; Morfofisiologia de Plantas Forrageiras; Tópicos Especiais em Integração Lavoura-pecuária;</t>
  </si>
  <si>
    <t xml:space="preserve">2- De forma geral o material deve estar disponível no início do ano para ser utilizado na safra (não se aplica a coluna quantidade mensal).</t>
  </si>
  <si>
    <t xml:space="preserve">Despesas de Custeio - Laboratório de Pesquisa em Aquicultura – LAPAQ (2019)</t>
  </si>
  <si>
    <t xml:space="preserve">Setor/Departamento/Coordenação/Unidade: LAPAQ/Zootecnia/CIAGRA – prof. Igo Gomes Guimarães</t>
  </si>
  <si>
    <t xml:space="preserve">Éter de petróleo</t>
  </si>
  <si>
    <t xml:space="preserve">Lts</t>
  </si>
  <si>
    <t xml:space="preserve">Laboratório de Pesquisa em Aquicultura – CIAGRA</t>
  </si>
  <si>
    <t xml:space="preserve">Imunologia zootecnica/ Piscicultura/ Aquicultura Especial (Curso de Zootecnia e Medicina Veterinária)</t>
  </si>
  <si>
    <t xml:space="preserve">As disciplinas  possuem carga horária prática de 32 h/a</t>
  </si>
  <si>
    <t xml:space="preserve">Material necessário par limpeza de lâminas e análise diversas, como extração de gordura e fixação histológica</t>
  </si>
  <si>
    <t xml:space="preserve">Papel higiênico 30 metros</t>
  </si>
  <si>
    <t xml:space="preserve">Pct</t>
  </si>
  <si>
    <t xml:space="preserve">Material necessário para higiene pessoal de quem utiliza o laboratório</t>
  </si>
  <si>
    <t xml:space="preserve">Papel toalha interfolha fit 20x20cm</t>
  </si>
  <si>
    <t xml:space="preserve">Material necessário para limpeza e desinfecção de utensílios e bancadas</t>
  </si>
  <si>
    <t xml:space="preserve">Saco de lixo 200L  3kg</t>
  </si>
  <si>
    <t xml:space="preserve">Saco plástico 30x40cm</t>
  </si>
  <si>
    <t xml:space="preserve">Pct de 1kg</t>
  </si>
  <si>
    <t xml:space="preserve">Saco plástico 60x80</t>
  </si>
  <si>
    <t xml:space="preserve">Pano de chão atoalhado</t>
  </si>
  <si>
    <t xml:space="preserve">Água sanitária 1litro</t>
  </si>
  <si>
    <t xml:space="preserve">unidade</t>
  </si>
  <si>
    <t xml:space="preserve">Esponja multiuso (bucha)</t>
  </si>
  <si>
    <t xml:space="preserve">Pct c/4</t>
  </si>
  <si>
    <t xml:space="preserve">Galão de 5L</t>
  </si>
  <si>
    <t xml:space="preserve">Rodo de alumínio 4mx30cm</t>
  </si>
  <si>
    <t xml:space="preserve">Sabão em pó 500g</t>
  </si>
  <si>
    <t xml:space="preserve">Vassoura c/ esfregão</t>
  </si>
  <si>
    <t xml:space="preserve">Sabonete líquido</t>
  </si>
  <si>
    <t xml:space="preserve">Frasco de 1litro</t>
  </si>
  <si>
    <t xml:space="preserve">Faca tramontina de filetar de 8 polegadas, modelo pd8360, lâmina em aço inox e cabo plástico</t>
  </si>
  <si>
    <t xml:space="preserve">-</t>
  </si>
  <si>
    <t xml:space="preserve">Material utilizado para abate e processamento de animais </t>
  </si>
  <si>
    <t xml:space="preserve">Kit determinação de amônia</t>
  </si>
  <si>
    <t xml:space="preserve">pct</t>
  </si>
  <si>
    <t xml:space="preserve">Piscicultura/ Aquicultura Especial (Curso de Zootecnia e Medicina Veterinária)</t>
  </si>
  <si>
    <t xml:space="preserve">Reagentes utilizados para determinação de qualidade de água nas aulas práticas</t>
  </si>
  <si>
    <t xml:space="preserve">Kit determinação de nitrito</t>
  </si>
  <si>
    <r>
      <rPr>
        <sz val="12"/>
        <color rgb="FF000000"/>
        <rFont val="Calibri"/>
        <family val="2"/>
        <charset val="1"/>
      </rPr>
      <t xml:space="preserve">Kit de determinação de pH na </t>
    </r>
    <r>
      <rPr>
        <b val="true"/>
        <sz val="12"/>
        <color rgb="FF000000"/>
        <rFont val="Calibri"/>
        <family val="2"/>
        <charset val="1"/>
      </rPr>
      <t xml:space="preserve">á</t>
    </r>
    <r>
      <rPr>
        <sz val="12"/>
        <color rgb="FF000000"/>
        <rFont val="Calibri"/>
        <family val="2"/>
        <charset val="1"/>
      </rPr>
      <t xml:space="preserve">gua</t>
    </r>
  </si>
  <si>
    <t xml:space="preserve">Resma A4</t>
  </si>
  <si>
    <t xml:space="preserve">Pct com 500 folhas</t>
  </si>
  <si>
    <t xml:space="preserve">Nutrição de não-ruminantes/ Imunologia zootecnica/ Piscicultura/ Aquicultura Especial (Curso de Zootecnia e Medicina Veterinária)</t>
  </si>
  <si>
    <t xml:space="preserve">Material utilizado para impressão de provas, questionários e demais atividades das disciplinas</t>
  </si>
  <si>
    <t xml:space="preserve">Tesoura uso geral inox 21 cm</t>
  </si>
  <si>
    <t xml:space="preserve">Material utilizado para elaboração de atividades práticas</t>
  </si>
  <si>
    <t xml:space="preserve">Seringa insulina com agulha 100 unidades</t>
  </si>
  <si>
    <t xml:space="preserve">Cx c/50 unidades</t>
  </si>
  <si>
    <t xml:space="preserve">Material utilizado para coleta de material para análises sanguíneas e imunológicas</t>
  </si>
  <si>
    <t xml:space="preserve">Microtubo eppendorf de 2,0ml com 1000 unidades</t>
  </si>
  <si>
    <t xml:space="preserve">unidades</t>
  </si>
  <si>
    <t xml:space="preserve">Fita adesiva transparente 45x45 cm</t>
  </si>
  <si>
    <t xml:space="preserve">Fita adesiva crepe 32x50 cm</t>
  </si>
  <si>
    <t xml:space="preserve">Marcador permanente 0,9mm sharpie</t>
  </si>
  <si>
    <t xml:space="preserve">Lapis preto n°2</t>
  </si>
  <si>
    <t xml:space="preserve">Caneta esferográfica</t>
  </si>
  <si>
    <t xml:space="preserve">Borracha escolar  com cinta</t>
  </si>
  <si>
    <t xml:space="preserve">Coletor de material perfuro cortante 3 litros</t>
  </si>
  <si>
    <t xml:space="preserve">Coletor de material perfuro cortante 7 litros</t>
  </si>
  <si>
    <t xml:space="preserve">Marcador para quadro branco cor vermelha</t>
  </si>
  <si>
    <t xml:space="preserve">Marcador para quadro branco cor preta</t>
  </si>
  <si>
    <t xml:space="preserve">Luva, procedimento, não cirúrgico, látex natural íntegro e uniforme, tamanho média - caixa 100 unidades</t>
  </si>
  <si>
    <t xml:space="preserve">Lâmina para bisturi nº 4 (caixa c/ 100 unidades)</t>
  </si>
  <si>
    <t xml:space="preserve">Cx</t>
  </si>
  <si>
    <t xml:space="preserve">Lâmina para bisturi nº 3 (caixa c/ 100 unidades)</t>
  </si>
  <si>
    <t xml:space="preserve">Cano PVC, diâmetro = 25 mm</t>
  </si>
  <si>
    <t xml:space="preserve">Barra</t>
  </si>
  <si>
    <t xml:space="preserve">Material utilizado para manutenção da estrutura onde se mantem os animais para realização de aulas ptáticas</t>
  </si>
  <si>
    <t xml:space="preserve">Refil para purificador de água Planeta água (código 1067) </t>
  </si>
  <si>
    <t xml:space="preserve">Refil para purificador de água Planeta água (código 1006)</t>
  </si>
  <si>
    <t xml:space="preserve">Lenços duplos suaves de papel Kleenex</t>
  </si>
  <si>
    <t xml:space="preserve">Pedra porosa</t>
  </si>
  <si>
    <t xml:space="preserve">Puçá cabo de alumínio </t>
  </si>
  <si>
    <t xml:space="preserve">Material utilizado para manutenção e manejo dos animais para realização de aulas ptáticas. Devido a intensa utilização, as redes se desgastam e há a necessidade de reposição anual dos mesmos.</t>
  </si>
  <si>
    <t xml:space="preserve">Mangueira de silicone 100m </t>
  </si>
  <si>
    <t xml:space="preserve">8 m</t>
  </si>
  <si>
    <t xml:space="preserve">Tubo de silicone</t>
  </si>
  <si>
    <t xml:space="preserve">Balde 30L</t>
  </si>
  <si>
    <t xml:space="preserve">Farinha de peixe</t>
  </si>
  <si>
    <t xml:space="preserve">Saco (60kg)</t>
  </si>
  <si>
    <t xml:space="preserve">Nutrição de não-ruminantes/ Piscicultura/ Aquicultura Especial (Curso de Zootecnia e Medicina Veterinária</t>
  </si>
  <si>
    <t xml:space="preserve">Material utilizado para confecção de ração para manutenção dos animais no laboratório e real;ização de aulas práticas d eprocessamento de dietas </t>
  </si>
  <si>
    <t xml:space="preserve">Farinha de vísceras</t>
  </si>
  <si>
    <t xml:space="preserve">Mangueira sucção </t>
  </si>
  <si>
    <t xml:space="preserve">1 metro</t>
  </si>
  <si>
    <t xml:space="preserve">Saco plástico 60x90 para transporte de peixes</t>
  </si>
  <si>
    <t xml:space="preserve">Material utilizado para manutenção da estrutura onde se mantem os animais para realização de aulas ptáticas e transporte dos animais do local de coleta até o laboratório</t>
  </si>
  <si>
    <t xml:space="preserve">ACETONA, PUREZA 99,5%, REAGENTE P.A. ACS ­ FRASCO 1L </t>
  </si>
  <si>
    <t xml:space="preserve">500mL</t>
  </si>
  <si>
    <t xml:space="preserve">Imunologia zootécnica/ Piscicultura/ Aquicultura Especial (Curso de Zootecnia e Medicina Veterinária)</t>
  </si>
  <si>
    <t xml:space="preserve">Reagente utilizado para limpeza de microscópio, lâminas  e materiais utilizados para a aula prática de anatomia de peixes, tipos celulares e parâmetros hematológicos</t>
  </si>
  <si>
    <t xml:space="preserve">SOLUÇÃO, TAMPÃO, LEITURA PH 4,0, p/ CALIBRAGEM DE PEAGÂMETRO ­ </t>
  </si>
  <si>
    <t xml:space="preserve">FRASCO COM 500 ML</t>
  </si>
  <si>
    <t xml:space="preserve">Imunologia zootécnica/ Biologia do Sistema IMune (Curso de Zootecnia e Medicina Veterinária)</t>
  </si>
  <si>
    <t xml:space="preserve">Calibração do pHmetro para medições de pH nas aulas de Qualidade de água e para preparar soluções específicas nas aulas de Imunologia</t>
  </si>
  <si>
    <t xml:space="preserve">SOLUÇÃO, TAMPÃO, LEITURA PH 7,0, ­ </t>
  </si>
  <si>
    <t xml:space="preserve">BICARBONATO, SÓDIO, ASPECTO FÍSICO PÓ BRANCO, FINO, PUREZA 99,5% ­ FRASCO 250G</t>
  </si>
  <si>
    <t xml:space="preserve">Nutrição de não-ruminantes/ Alimentos e Alimentação II (Curso de Zootecnia)</t>
  </si>
  <si>
    <t xml:space="preserve">Utilizado na aula prática de elaboração de dietas para não-ruminantes, Aditivos para a produção animal e Processamento de Rações</t>
  </si>
  <si>
    <t xml:space="preserve">FOSFATO, SÓDIO (MONOBÁSICO ANIDRO), ASPECTO FÍSICO PÓ FINO DE CRISTAIS BRANCOS, INODORO, HIGROSCÓPICO, PUREZA 98%, REAGENTE P.A. ­ FRASCO</t>
  </si>
  <si>
    <t xml:space="preserve">Utilizado na aula prática de elaboração de dietas para não-ruminantes e Processamento de Rações; Ainda é utilizado para preparar soluções tampão nas aulas práticas de Imunologia</t>
  </si>
  <si>
    <t xml:space="preserve">ÁCIDO, NÍTRICO, PUREZA 99,9%, TEOR ENTRE 68 E 70%, REAGENTE </t>
  </si>
  <si>
    <t xml:space="preserve">Kit para dosagem de uréia                                                                                              </t>
  </si>
  <si>
    <t xml:space="preserve">Caixa c/200</t>
  </si>
  <si>
    <t xml:space="preserve">Utilizado para determinação de uréia no sangue dos peixes na aula prática de fisiologia de peixes</t>
  </si>
  <si>
    <t xml:space="preserve">SULFATO, COBRE II, ASPECTO FÍSICO FINO CRISTAL BRANCO, PUREZA 99%, REAGENTE P.A.</t>
  </si>
  <si>
    <t xml:space="preserve">Utilizado para desinfecção das estruturas após a aquisição dos animais para as aulas práticas</t>
  </si>
  <si>
    <t xml:space="preserve">CLORETO, SÓDIO, ASPECTO FÍSICO PÓ CRISTALINO BRANCO OU CRISTAIS INCOLORES, PUREZA 99,5%, REAGENTE P.A. </t>
  </si>
  <si>
    <t xml:space="preserve">Frasco 1 kg</t>
  </si>
  <si>
    <t xml:space="preserve">Kit de determinação de dureza na água</t>
  </si>
  <si>
    <t xml:space="preserve">Piscicultura e Aquicultura Especial (Curso de Zootecnia e Medicina Veterinária)</t>
  </si>
  <si>
    <t xml:space="preserve">Kits utilizados nas aulas a campo de qualidade de água</t>
  </si>
  <si>
    <t xml:space="preserve">LUVA DE MALHA DE AÇO ANTICORTE </t>
  </si>
  <si>
    <t xml:space="preserve">Material utilizado na aula de Processamento de Pescado</t>
  </si>
  <si>
    <t xml:space="preserve">AMIDO, ASPECTO FÍSICO PÓ FINO BRANCO A ESBRANQUIÇADO, GRAU DE PUREZA TEOR MÁXIMO DE 0,7% DE MALTOSE. REAGENTE P.A.</t>
  </si>
  <si>
    <t xml:space="preserve">500g</t>
  </si>
  <si>
    <t xml:space="preserve">Utilizado na aula prática de elaboração de dietas para não-ruminantes e Processamento de Rações</t>
  </si>
  <si>
    <t xml:space="preserve">PERMAGANATO DE POTÁSSIO</t>
  </si>
  <si>
    <t xml:space="preserve">fr</t>
  </si>
  <si>
    <t xml:space="preserve">VERDE DE MALAQUITA</t>
  </si>
  <si>
    <t xml:space="preserve">ÓLEO DE SOJA (L)</t>
  </si>
  <si>
    <t xml:space="preserve">Ingredientes utilizados para elaboração de rações na aula de Processamento de Rações</t>
  </si>
  <si>
    <t xml:space="preserve">FARELO DE SOJA </t>
  </si>
  <si>
    <t xml:space="preserve">SACO 60KG</t>
  </si>
  <si>
    <t xml:space="preserve">FUBÁ DE MILHO</t>
  </si>
  <si>
    <t xml:space="preserve">AZUL DE TRYPAN</t>
  </si>
  <si>
    <t xml:space="preserve">FR</t>
  </si>
  <si>
    <t xml:space="preserve">Reagente utilizado para corar lâminas histológicas para visualização de células sanguíneas nas aulas práticas.</t>
  </si>
  <si>
    <t xml:space="preserve">PARAFILME, PELÍCULA, FLEXÍVEL, SEMITRANSPARENTE, COM AÇÃO ADERENTE</t>
  </si>
  <si>
    <t xml:space="preserve">Material utilizado para vedação de tubos e microplacas utilizadas nas determinações bioquímicas realizadas na aula prática.</t>
  </si>
  <si>
    <t xml:space="preserve">Despesas de Custeio – Laboratório de Nutrição Animal (2019)</t>
  </si>
  <si>
    <t xml:space="preserve">Setor/departamento/coordenação/unidade: Laboratório de Nutrição Animal (LNA)/Curso de Zootecnia/CIAGRA</t>
  </si>
  <si>
    <t xml:space="preserve">Descrição </t>
  </si>
  <si>
    <t xml:space="preserve">U </t>
  </si>
  <si>
    <t xml:space="preserve">Qtd  mensal</t>
  </si>
  <si>
    <t xml:space="preserve">Qtd  anual</t>
  </si>
  <si>
    <t xml:space="preserve">Valor unitário</t>
  </si>
  <si>
    <t xml:space="preserve">Disciplinas e cursos</t>
  </si>
  <si>
    <t xml:space="preserve">qtd de alunos </t>
  </si>
  <si>
    <t xml:space="preserve">Vínculo  a PPC</t>
  </si>
  <si>
    <t xml:space="preserve">Acetona, aspecto físico líquido límpido transparente, pureza 99,5%, reagente P.A. ACS ­ frasco 1L</t>
  </si>
  <si>
    <t xml:space="preserve">l</t>
  </si>
  <si>
    <t xml:space="preserve">Laboratório de Nutrição Animal-LNA, bloco de Laboratórios 2, sala 202, CIAGRA</t>
  </si>
  <si>
    <t xml:space="preserve">análise e avaliação de alimentos (zootecnia)</t>
  </si>
  <si>
    <t xml:space="preserve">Análise de FDN/FDA / lignina.</t>
  </si>
  <si>
    <t xml:space="preserve">Ácido acético, aspecto físico líquido límpido transparente, pureza 99,5%, glacial, reagente P.A./ ACS</t>
  </si>
  <si>
    <t xml:space="preserve">Análise de proteína bruta.</t>
  </si>
  <si>
    <t xml:space="preserve">Ácido bórico, aspecto físico cristal incolor ou pó/grânulo branco, inodoro, pureza 99,5%, reagente P.A.</t>
  </si>
  <si>
    <t xml:space="preserve">análise e avaliação de alimentos (zootecnia)/</t>
  </si>
  <si>
    <t xml:space="preserve">Análise de protéina</t>
  </si>
  <si>
    <t xml:space="preserve">Ácido clorídrico, aspecto físico líquido, concentração entre 36 e 38%, pureza 99%, reagente P.A. ­</t>
  </si>
  <si>
    <t xml:space="preserve">análise e avaliação de alimentos (zootecnia)/tecnologia de leite e produtos lácteos  (zootecnia)</t>
  </si>
  <si>
    <t xml:space="preserve">Análise de proteína/ PIDIN/PIDA e fraude e substâncias estranhas no leite</t>
  </si>
  <si>
    <t xml:space="preserve">Ácido etilenodiaminotetracético (edta), aspecto físico pó branco cristalino, sal dissódico dihidratado, pureza 99%, reagente ACS</t>
  </si>
  <si>
    <t xml:space="preserve">Análise de FDN.</t>
  </si>
  <si>
    <t xml:space="preserve">Ácido nítrico, aspecto físico líquido límpido, incolor à amarelado, odor sufocante, pureza 99,9%, teor entre 68 e 70%, reagente ACS, purificado, redestilado</t>
  </si>
  <si>
    <t xml:space="preserve">Análise de de minerais</t>
  </si>
  <si>
    <t xml:space="preserve">Ácido perclórico, aspecto físico líquido incolor ou levemente amarelado, pureza 70%, reagente P.A.</t>
  </si>
  <si>
    <t xml:space="preserve">Análises de minerais</t>
  </si>
  <si>
    <t xml:space="preserve">Ácido sulfúrico, aspecto físico líquido incolor, inodoro, viscoso, cristalino, pureza 95%, reagente P.A.</t>
  </si>
  <si>
    <t xml:space="preserve">15+10</t>
  </si>
  <si>
    <t xml:space="preserve">Análise de proteína e proteína solúvel/ PIDN/PIDA e fraude do leite</t>
  </si>
  <si>
    <t xml:space="preserve">Ácido tricloroacético, aspecto físico cristais brancos, pureza 99%, reagente P.A.</t>
  </si>
  <si>
    <t xml:space="preserve">análise e avaliação de alimentos (zootecnia)/ tecnologia de leite e produtos lácteos  (zootecnia)</t>
  </si>
  <si>
    <t xml:space="preserve">Fracionamento de proteinas</t>
  </si>
  <si>
    <t xml:space="preserve">Limpeza e manutenção do laboratório</t>
  </si>
  <si>
    <t xml:space="preserve">Álcool butílico (terc­butanol), aspecto físico líquido límpido, incolor, odor forte característico, pureza 99%, reagente P.A. ­</t>
  </si>
  <si>
    <t xml:space="preserve">32 h</t>
  </si>
  <si>
    <t xml:space="preserve">Análise de digestibilidade in vitro</t>
  </si>
  <si>
    <t xml:space="preserve">Álcool etílico, aspecto físico líquido límpido, incolor, volátil, teor alcolíco mínimo 99,5ºgl, fórmula química c2h5oh</t>
  </si>
  <si>
    <t xml:space="preserve">análise e avaliação de alimentos (zootecnia)/ tecnologia de leite e produtos lácteos  (zootecnia)/tecnologia de carnes e ovos (zootecnia)</t>
  </si>
  <si>
    <t xml:space="preserve">Aulas práticas (alimentos e leite) e uso para esterelização de bancadas</t>
  </si>
  <si>
    <t xml:space="preserve">Álcool gel</t>
  </si>
  <si>
    <t xml:space="preserve">galão de 5 l</t>
  </si>
  <si>
    <t xml:space="preserve">Alfa amilase (enzima termoresistente) pa (não kit)</t>
  </si>
  <si>
    <t xml:space="preserve">250 ml</t>
  </si>
  <si>
    <t xml:space="preserve">Análise de FDN, FDA, lig</t>
  </si>
  <si>
    <t xml:space="preserve">Alizarina pa</t>
  </si>
  <si>
    <t xml:space="preserve">25 g</t>
  </si>
  <si>
    <t xml:space="preserve">tecnologia de leite e produtos lácteos  (zootecnia)</t>
  </si>
  <si>
    <t xml:space="preserve">Análise do leite</t>
  </si>
  <si>
    <t xml:space="preserve">Almofariz de porcelana com pistilo 610 ml</t>
  </si>
  <si>
    <t xml:space="preserve">Realização de análises</t>
  </si>
  <si>
    <t xml:space="preserve">Amido, aspecto físico pó fino branco a esbranquiçado, especificação: fórmula química (C6H10O5)n, grau de pureza teor máximo de 0,7% de maltose (açúcar redutor), reagente P.A. ACS iso</t>
  </si>
  <si>
    <t xml:space="preserve">Análise de carboidrato e fraude do leite</t>
  </si>
  <si>
    <t xml:space="preserve">Azida sódica, aspecto físico pó branco cristalino ou cristal incolor, inodoro, pureza 99%,</t>
  </si>
  <si>
    <t xml:space="preserve">100 g</t>
  </si>
  <si>
    <t xml:space="preserve">Análise de proteína solúvel</t>
  </si>
  <si>
    <t xml:space="preserve">Balão volumétrico de vidro cap. 1000 ml</t>
  </si>
  <si>
    <t xml:space="preserve">Bandeja - 30x20x5, características adicionais lisa, material plástico rígido e resistente, cor branca, altura 7</t>
  </si>
  <si>
    <t xml:space="preserve">Análises em geral no laboratório</t>
  </si>
  <si>
    <t xml:space="preserve">Bastão de vidro 10 mmx300 mm</t>
  </si>
  <si>
    <t xml:space="preserve">análise e avaliação de alimentos (zootecnia)/tecnologia de leite e produtos lácteos  (zootecnia)/tecnologia de carnes e ovos (zootecnia)</t>
  </si>
  <si>
    <t xml:space="preserve">Bateria, recarregável, nimh, tensão 9v, capacidade 250mah</t>
  </si>
  <si>
    <t xml:space="preserve">análise e avaliação de alimentos (zootecnia)/tecnologia de leite e produtos lácteos  (zootecnia)/tecnologia de carnes e ovos/avicultura</t>
  </si>
  <si>
    <t xml:space="preserve">Utilização em equipamentos utilizados em aulas práticas</t>
  </si>
  <si>
    <t xml:space="preserve">Béquer de vidro de 600ml forma alta</t>
  </si>
  <si>
    <t xml:space="preserve">Específico para o extrator de fibra</t>
  </si>
  <si>
    <t xml:space="preserve">Bicarbonato de sódio, aspecto físico pó branco, fino, pureza 99,5%</t>
  </si>
  <si>
    <t xml:space="preserve">Bloco, recado, material papel, cor amarela, autoadesivo com 1 cm, removível, post­it, largura 76 x comprimento 102 mm</t>
  </si>
  <si>
    <t xml:space="preserve">Organização geral do laboratório</t>
  </si>
  <si>
    <t xml:space="preserve">Bloco, recado, material papel, cor amarela, autoadesivo com 1 cm, removível, post ­it (largura 38 x comprimento 50 mm)</t>
  </si>
  <si>
    <t xml:space="preserve">pct 4 unidade</t>
  </si>
  <si>
    <t xml:space="preserve">Borato de sódio (borax), aspecto físico pó cristalino branco, inodoro, pureza 99,5%, reagente ACS</t>
  </si>
  <si>
    <t xml:space="preserve">Reagente utilizado para análise de fibra em detergente neutro (FDN), nitrogênio em detergente neutro (nidn).</t>
  </si>
  <si>
    <t xml:space="preserve">Brometo de cetiltrimetilamônio, aspecto físico pó branco cristalino, pureza 99%</t>
  </si>
  <si>
    <t xml:space="preserve">Bureta  automática com 2 torneira stop-flow de 25 ml</t>
  </si>
  <si>
    <t xml:space="preserve">Bureta com torneira teflon 25 ml</t>
  </si>
  <si>
    <t xml:space="preserve">Bureta com torneira teflon 50 ml</t>
  </si>
  <si>
    <t xml:space="preserve">Bureta, material vidro, graduação graduada, volume 100, escala graduação máxima 0,2 em 0,2 ml, numerada, acessórios com torneira de teflon</t>
  </si>
  <si>
    <t xml:space="preserve">Usado para titulação de proteina /proteina soluvel/tecnologia de leite</t>
  </si>
  <si>
    <t xml:space="preserve">Cadinho de porcelana forma alta de 30 mm por 19 mm - 30 ml</t>
  </si>
  <si>
    <t xml:space="preserve">Cadinho filtrante nº2 de 30 ml boca superior de 4cm e inferior 3 cm</t>
  </si>
  <si>
    <t xml:space="preserve">Cadinho, tipo fusão, material porcelana, porosidade 7 a 8 microns, forma alta, altura 4,8cm, diâmetro superior 4,4cm, capacidade até 35ml</t>
  </si>
  <si>
    <t xml:space="preserve">Análise de ms/mm</t>
  </si>
  <si>
    <t xml:space="preserve">Caneta, hidrográfica, cor azul, aplicação marcação vidraria, eletrônicos, têxteis, filmes</t>
  </si>
  <si>
    <t xml:space="preserve">Caneta, marca ­texto, cor fluorescente amarela, material plástico, ponta chanfrada/polietileno, não recarregável, traço 4 mm, filtro poliéster, base d'água</t>
  </si>
  <si>
    <t xml:space="preserve">análise e avaliação de alimentos (zootecnia)/tecnologia de leite e produtos lácteos  (zootecnia</t>
  </si>
  <si>
    <t xml:space="preserve">Carregador de pilha/ bateria, carrega até 4 pilhas pequenas tipo aa ou aaa e até duas baterias de 9v, bivolt automático (ac 100v-240v)</t>
  </si>
  <si>
    <t xml:space="preserve">Manutenção do funcionamento de equipamentos</t>
  </si>
  <si>
    <t xml:space="preserve">Cera</t>
  </si>
  <si>
    <t xml:space="preserve">Cloreto de cálcio (anidro), aspecto físico cristal higroscópico,</t>
  </si>
  <si>
    <t xml:space="preserve">incolor, inodoro, pureza 95%, reagente P.A.</t>
  </si>
  <si>
    <t xml:space="preserve">Cloreto de cálcio, aspecto físico pó, granulado ou escama branca ou rosada, opaca, pureza 99%, reagente P.A. ACS</t>
  </si>
  <si>
    <t xml:space="preserve">Análise digestibilidade in vitro</t>
  </si>
  <si>
    <t xml:space="preserve">Cloreto de potássio, aspecto físico pó ou cristal branco, inodoro, pureza 99%, reagente ACS­</t>
  </si>
  <si>
    <t xml:space="preserve">Cloreto de sódio, aspecto físico pó cristalino branco oucristais incolores, pureza 99,5%, reagente P.A. ACS ­</t>
  </si>
  <si>
    <t xml:space="preserve">Cola, bastão, cor branca, atóxica, lavável, à base de água com glicerina, secagem rápida - bastão com 9g</t>
  </si>
  <si>
    <t xml:space="preserve">tubo</t>
  </si>
  <si>
    <t xml:space="preserve">Coletor material pérfuro-cortante, material papelão, capacidade total 13, acessórios alças rígidas e tampa, componentes adicionais revestimento interno em polietileno alta densidade, tipo uso descartável</t>
  </si>
  <si>
    <t xml:space="preserve">Uso geral</t>
  </si>
  <si>
    <t xml:space="preserve">Copos descartável 50 ml para café</t>
  </si>
  <si>
    <t xml:space="preserve">pct 100 unid</t>
  </si>
  <si>
    <t xml:space="preserve">Realização de análises (lignina), fraude do leite, amostragem de alimentos</t>
  </si>
  <si>
    <t xml:space="preserve">Densímetro 1000 a 1500</t>
  </si>
  <si>
    <t xml:space="preserve">Dessecador com vácuo completo (fundo e tampa com luva)</t>
  </si>
  <si>
    <t xml:space="preserve">Análise de ms/mm/extrato etereo/ligninia/FDN/FDA</t>
  </si>
  <si>
    <t xml:space="preserve">Detergente, composição alquil benzeno sulfato sódio, lauril, éter, neutro, biodegradável, bico dosador, aspecto físico líquido -</t>
  </si>
  <si>
    <t xml:space="preserve">cx 12 unid</t>
  </si>
  <si>
    <t xml:space="preserve">Dióxido de titânio</t>
  </si>
  <si>
    <t xml:space="preserve">Análise de alimentos</t>
  </si>
  <si>
    <t xml:space="preserve">Elástico, látex, borracha natural, cor amarela referência numero 18, aplicação escritório/processos, alta elasticidade, alta resistência à atração -</t>
  </si>
  <si>
    <t xml:space="preserve">pacote com 100 gramas</t>
  </si>
  <si>
    <t xml:space="preserve">Envelope, papel karft, pardo natural, gramatura 80 g/m², medindo 24 x 34 -</t>
  </si>
  <si>
    <t xml:space="preserve">Erlenmeyer de boca estreita – 125 ml</t>
  </si>
  <si>
    <t xml:space="preserve">Escova, aplicação limpeza de vidraria de laboratório, diâmetro 10mm, dimensões 85 x 125 x 235 mm</t>
  </si>
  <si>
    <t xml:space="preserve">Para limpeza de tubos em geral</t>
  </si>
  <si>
    <t xml:space="preserve">Escova, aplicação limpeza de vidraria de laboratório, diâmetro 15mm, dimensões 120 x 255 x 400 mm</t>
  </si>
  <si>
    <t xml:space="preserve">Escova, aplicação limpeza de vidraria de laboratório, diâmetro 30mm, dimensões 110 x 175 x 310 mm</t>
  </si>
  <si>
    <t xml:space="preserve">Escova, aplicação limpeza de vidraria de laboratório, diâmetro 35mm, dimensões 130 x 230 x 385 mm</t>
  </si>
  <si>
    <t xml:space="preserve">Espátula tipo canaleta em aço inox – 15 cm</t>
  </si>
  <si>
    <t xml:space="preserve">Estante, microtubos, material polipropileno, capacidade 80 tubos, tamanho para tubos até 2 ml ou tubos até 0,5 ml, com tampa, identificação alfanumérica, dupla face</t>
  </si>
  <si>
    <t xml:space="preserve">Análise de sangue e leite</t>
  </si>
  <si>
    <t xml:space="preserve">Éter de petróleo, aspecto físico líquido incolor, límpido, com odor de gasolina, pureza 99,5%, reagente P.A.</t>
  </si>
  <si>
    <t xml:space="preserve">Analise de lipidios  e extrato etereo</t>
  </si>
  <si>
    <t xml:space="preserve">Extrator, grampo, material aço, tipo espátula, tratamento superficial cromado</t>
  </si>
  <si>
    <t xml:space="preserve">Filtro respirador, uso facial inteira, aplicação vapor orgânico, características adicionais filtro químico com carvão ativado granulado, envol, compatibilidade respirador 3m série 6000 e 7000</t>
  </si>
  <si>
    <t xml:space="preserve">Uso na sala de moagem de amostras</t>
  </si>
  <si>
    <t xml:space="preserve">Fita, adesiva, material polipropileno transparente, monoface, medindo largura 48 mm x comprimento 50 m, aplicação empacotamento</t>
  </si>
  <si>
    <t xml:space="preserve">Flanela, 100% algodão, cor laranja, limpeza geral, 58 x 38 cm</t>
  </si>
  <si>
    <t xml:space="preserve">Formaldeído, (formol), aspecto físico líquido incolor, límpido, pureza entre 37% e 40%</t>
  </si>
  <si>
    <t xml:space="preserve">tecnologia de leite e derivados (zootecnia)</t>
  </si>
  <si>
    <t xml:space="preserve">Análise de leite</t>
  </si>
  <si>
    <t xml:space="preserve">Fosfato de sódio (dibásico dihidratado), aspecto físico cristais brancos, pureza 98%, reagente P.A. ­</t>
  </si>
  <si>
    <t xml:space="preserve">Fosfato de sódio (monobásico anidro), aspecto físico pó fino de cristais brancos, inodoro, higroscópico, pureza 98%, reagente p.a</t>
  </si>
  <si>
    <t xml:space="preserve">Fosfato de sódio dibásico na2hpo4.anidro</t>
  </si>
  <si>
    <t xml:space="preserve">Frasco reagente 2 l</t>
  </si>
  <si>
    <t xml:space="preserve">Funil de plástico com haste curta – 10 cm</t>
  </si>
  <si>
    <t xml:space="preserve">Funil de separação tipo pera 500ml</t>
  </si>
  <si>
    <t xml:space="preserve">Análise de gordura</t>
  </si>
  <si>
    <t xml:space="preserve">Funil laboratório, tipo uso analítico, material vidro, capacidade 60, adicional raiado, tipo haste haste longa</t>
  </si>
  <si>
    <t xml:space="preserve">Preparação de reagentes</t>
  </si>
  <si>
    <t xml:space="preserve">Funil, laboratório, uso analítico, material vidro, capacidade 500ml, diâmetro 150mm, liso, haste curta</t>
  </si>
  <si>
    <t xml:space="preserve">Usado para transferencia de soluções em geral do laboratório</t>
  </si>
  <si>
    <t xml:space="preserve">Glicose, aspecto físico pó branco fino, pureza 99%, anidra,reagente P.A.especificação: glicose, aspecto físico pó branco fino, pureza 99%, anidra,reagente p.a</t>
  </si>
  <si>
    <t xml:space="preserve">Grampeador, mesa, 26/6, em metal, pintura epóxi, fabricado em chapa de aço, apoio da base em polietileno</t>
  </si>
  <si>
    <t xml:space="preserve">Grampo, grampeador, tamanho 26/6, material aço niquelado super resistente ­ </t>
  </si>
  <si>
    <t xml:space="preserve">cx 5000 unid</t>
  </si>
  <si>
    <t xml:space="preserve">Guaiacol, (ch3o)c6h4oh</t>
  </si>
  <si>
    <t xml:space="preserve">Análise de  peroxidade eficiencia de pasteurização de   leite</t>
  </si>
  <si>
    <t xml:space="preserve">Hidróxido de potássio, aspecto físico escama ou lentilha branca, inodora, higroscópica, pureza 85%, reagente P.A.</t>
  </si>
  <si>
    <t xml:space="preserve">Análise de proteína/ pidn/pida</t>
  </si>
  <si>
    <t xml:space="preserve">Hidróxido de sódio, aspecto físico em lentilhas ou micro pérolas esbranquiçadas, pureza 98%, reagente P.A.</t>
  </si>
  <si>
    <t xml:space="preserve">análise e avaliação de alimentos (zootecnia)/tecnologia de leite e produtos lácteos  (zootecnia)/</t>
  </si>
  <si>
    <t xml:space="preserve">Análise de protéina bruta de alimentos e acidez do leite</t>
  </si>
  <si>
    <t xml:space="preserve">Kit dosagem de creatinina</t>
  </si>
  <si>
    <t xml:space="preserve">kit</t>
  </si>
  <si>
    <t xml:space="preserve">Análise de creatinina</t>
  </si>
  <si>
    <t xml:space="preserve">Kit para dosagem de uréia</t>
  </si>
  <si>
    <t xml:space="preserve">Análise de ureia</t>
  </si>
  <si>
    <t xml:space="preserve">Kitazato – 1000 ml</t>
  </si>
  <si>
    <t xml:space="preserve">Laurilsulfato de sódio, aspecto físico pó branco ou levemente amarelado, inodoro, pureza 99%, reagente p.a­</t>
  </si>
  <si>
    <t xml:space="preserve">Utilizado para análise de fibra em detergente neutro (FDN) e nitrogênio em detergente neutro.</t>
  </si>
  <si>
    <t xml:space="preserve">Limpador, multiuso, uso geral, limpeza cozinhas, banheiros, azulejos, plástico, esmaltados, fogões, e superfícies laváveis, remove gorduras, fuligem, poeira, essência diversas - frasco 500 ml</t>
  </si>
  <si>
    <t xml:space="preserve">Lugol</t>
  </si>
  <si>
    <t xml:space="preserve">Luva de malha de aço anticorte</t>
  </si>
  <si>
    <t xml:space="preserve">tecnologia de carne e ovos (zootecni)</t>
  </si>
  <si>
    <t xml:space="preserve">Material utilizado na aula de processamento de carne</t>
  </si>
  <si>
    <t xml:space="preserve">Luva, borracha, material látex natural, tamanho grande, cor amarela, palma antiderrapante, interior liso e talcado, multiuso</t>
  </si>
  <si>
    <t xml:space="preserve">pct par</t>
  </si>
  <si>
    <t xml:space="preserve">Material utilizado para não contaminação durante as aulas práticas</t>
  </si>
  <si>
    <t xml:space="preserve">Luva, procedimento não cirúrgico, material látex natural íntegro e uniforme, tamanho extrapequeno, lubrificada com pó bioabsorvível, apresentação atóxica, ambidestra, uso descartável, modelo formato anatômico, finalidade resistente à tração</t>
  </si>
  <si>
    <t xml:space="preserve">cx 100 unid</t>
  </si>
  <si>
    <t xml:space="preserve">Luva, procedimento não cirúrgico, material látex natural íntegro e uniforme, tamanho médio, lubrificada com pó bioabsorvível, apresentação atóxica, ambidestra, uso descartável, formato anatômico, finalidade resistente à tração</t>
  </si>
  <si>
    <t xml:space="preserve">Luva, procedimento não cirúrgico, material látex natural</t>
  </si>
  <si>
    <t xml:space="preserve">íntegro e uniforme, tamanho grande, lubrificada com pó bioabsorvível, apresentação atóxica, ambidestra, uso descartável, formato anatômico, finalidade resistente à tração</t>
  </si>
  <si>
    <t xml:space="preserve">Luva, procedimento, não cirúrgico, látex natural íntegro e uniforme, tamanho pequeno</t>
  </si>
  <si>
    <t xml:space="preserve">Marcador, hidrográfico, material plástico, cor preta, ponta náilon, espessura traço 5 mm, aplicação quadro branco</t>
  </si>
  <si>
    <t xml:space="preserve">Máscara, descartável, cor branca</t>
  </si>
  <si>
    <t xml:space="preserve">Microtubo, material polipropileno, capacidade 1,5ml, tampa pressão chata, fundo cônico, apirogênico, livre de dnase e rnase</t>
  </si>
  <si>
    <t xml:space="preserve">Acondicionar urina/sangue /análise de glicose/ureia/leite</t>
  </si>
  <si>
    <t xml:space="preserve">Palha, aço carbono, nº 0, abrasividade média (n1), aplicação limpeza em geral, pacote 25 g</t>
  </si>
  <si>
    <t xml:space="preserve">pacote 25 g</t>
  </si>
  <si>
    <t xml:space="preserve">Papel almaço, com pauta e margem, celulose vegetal, 75g/m2, comprimento 310mm  pacote 400 folhas</t>
  </si>
  <si>
    <t xml:space="preserve">resma</t>
  </si>
  <si>
    <t xml:space="preserve">Papel filtro, qualitativo, diâmetro cerca de 150 mm</t>
  </si>
  <si>
    <t xml:space="preserve">Análise de extrato etere</t>
  </si>
  <si>
    <t xml:space="preserve">Papel kraft, cor parda, gramatura 80 g, dimensões comprimento 360 x largura 260 mm</t>
  </si>
  <si>
    <t xml:space="preserve">cx 500 unid</t>
  </si>
  <si>
    <t xml:space="preserve">Pasta, arquivo a-z, tamanho oficio, material papelão com reforço nos cantos, lombo estreito, etiqueta no dorso, medidas 35x28x8cm</t>
  </si>
  <si>
    <t xml:space="preserve">Pasta, arquivo, tamanho ofício, cor transparente, material polipropileno, tipo l</t>
  </si>
  <si>
    <t xml:space="preserve">Pepsina</t>
  </si>
  <si>
    <t xml:space="preserve">Peróxido de hidrogênio, aspecto físico líquido incolor, instável, corrosivo, composição básica h202, pureza 30%, reagente P.A.</t>
  </si>
  <si>
    <t xml:space="preserve">Pipeta 2 ml 1/10</t>
  </si>
  <si>
    <t xml:space="preserve">Pipeta 5 ml 1/10</t>
  </si>
  <si>
    <t xml:space="preserve">Pipeta automática tipo bico de papagaio 10 ml</t>
  </si>
  <si>
    <t xml:space="preserve">Pipeta automática tipo bico de papagaio 5 ml</t>
  </si>
  <si>
    <t xml:space="preserve">Pipeta sorológica em vidro 1 ml 1/10</t>
  </si>
  <si>
    <t xml:space="preserve">Pipeta sorológica em vidro 1,0 ml 1/100</t>
  </si>
  <si>
    <t xml:space="preserve">Pipeta sorológica em vidro 10,0 ml 1/10</t>
  </si>
  <si>
    <t xml:space="preserve">Pipeta sorológica em vidro 2,0 ml 1/100</t>
  </si>
  <si>
    <t xml:space="preserve">Pipeta volumétrica 10 ml</t>
  </si>
  <si>
    <t xml:space="preserve">Pipeta volumétrica 15 ml</t>
  </si>
  <si>
    <t xml:space="preserve">Pipeta volumétrica 3 ml</t>
  </si>
  <si>
    <t xml:space="preserve">Pipeta volumétrica de 20 ml</t>
  </si>
  <si>
    <t xml:space="preserve">Pipetador, material borracha, ajuste tipo pera, manual, 3 vias, capacidade até 100ml</t>
  </si>
  <si>
    <t xml:space="preserve">Medições de reagentes e amostras nas análises</t>
  </si>
  <si>
    <t xml:space="preserve">Pisseta em polietileno 500 ml</t>
  </si>
  <si>
    <t xml:space="preserve">Ponteira, aspiração, azul, capacidade 1000mcl, com adaptador universal na ponta da extremidade, material pvc cristal, estéril</t>
  </si>
  <si>
    <t xml:space="preserve">pct 500 unid</t>
  </si>
  <si>
    <t xml:space="preserve">Preparação de reagentes e realização de análises de alimentos e de leite</t>
  </si>
  <si>
    <t xml:space="preserve">Ponteira, laboratório, material polipropileno, capacidade até 10 mcl, esterilidade estéril, apirogênico</t>
  </si>
  <si>
    <t xml:space="preserve">Transferência de solução com precisão em análises em geral</t>
  </si>
  <si>
    <t xml:space="preserve">Ponteira, micropipeta, com filtro hidrófobo, material polipropileno, capacidade até 200ul, estéril, descartável, apirogênico</t>
  </si>
  <si>
    <t xml:space="preserve">Prancheta, material acrílico, tamanho ofício, com prendedor metálico</t>
  </si>
  <si>
    <t xml:space="preserve">Proveta de vidro 50 ml</t>
  </si>
  <si>
    <t xml:space="preserve">Proveta de vidro com base de plástico 500 ml</t>
  </si>
  <si>
    <t xml:space="preserve">Proveta de vidro com base de plástico cap. 1000 ml</t>
  </si>
  <si>
    <t xml:space="preserve">Proveta de vidro, base de plástico 10 ml</t>
  </si>
  <si>
    <t xml:space="preserve">Proveta, material vidro, base sextavada em polietileno, graduada, capacidade 250ml, com orla e bico</t>
  </si>
  <si>
    <t xml:space="preserve">Aferição de reagentes</t>
  </si>
  <si>
    <t xml:space="preserve">Proveta, material vidro, graduação graduada, capacidade 100, base base plástica, adicional com orla e bico</t>
  </si>
  <si>
    <t xml:space="preserve">Régua, material plástico (poliestireno), comprimento 50 cm,graduação centímetro e milimetros, tipo material rígido, transparente</t>
  </si>
  <si>
    <t xml:space="preserve">Rolos de papel alumínio 45x75</t>
  </si>
  <si>
    <t xml:space="preserve">Envolver vidrarias para protejer soluçãos  da luminosidade</t>
  </si>
  <si>
    <t xml:space="preserve">Sabonete líquido 1 l</t>
  </si>
  <si>
    <t xml:space="preserve">Saco de lixo 100l extra forte (30 un)</t>
  </si>
  <si>
    <t xml:space="preserve">rolo c 30 unid</t>
  </si>
  <si>
    <t xml:space="preserve">Saco, cor incolor, aplicação acondicionamento de alimentos, bobina picotada, transmitância transparente, dimensões altura 35cm x largura 24cm - bobina 500 unidades</t>
  </si>
  <si>
    <t xml:space="preserve">bobina</t>
  </si>
  <si>
    <t xml:space="preserve">Armazenamento de alimentos (insumos, carnes)</t>
  </si>
  <si>
    <t xml:space="preserve">Saco, material polipropileno, aplicacao acondicionamento em geral, altura 50, largura 30, espessura 5. 1 kg</t>
  </si>
  <si>
    <t xml:space="preserve">Saco, material polipropileno, tipo uso acondicionamento de alimentos, cor incolor, características adicionais com fecho e capacidade para 3 kg. 1 kg.</t>
  </si>
  <si>
    <t xml:space="preserve">Sacos de lixo 200l (30 un)</t>
  </si>
  <si>
    <t xml:space="preserve">Seringa, material polipropileno, capacidade 60ml, bico Central luer lock ou slip, vedação êmbolo de borracha, graduada, numerada, esterilidade estéril, descartável, apresentação embalagem individual</t>
  </si>
  <si>
    <t xml:space="preserve">Coleta de sangue</t>
  </si>
  <si>
    <t xml:space="preserve">seringas descartáveis de 3 mL</t>
  </si>
  <si>
    <t xml:space="preserve">Seringas descartáveis de 5 mL</t>
  </si>
  <si>
    <t xml:space="preserve">Sílica gel, composição sio2, cor azul, aspecto físico granulado, aplicação desumidificar e desidratar gases, indicador de umidade, tamanho grão 4 a 8 mm</t>
  </si>
  <si>
    <t xml:space="preserve">Usado no dessecador para estabilização de umidade</t>
  </si>
  <si>
    <t xml:space="preserve">Solução tampão, leitura pH 4,0, aplicação calibragem de peagâmetro</t>
  </si>
  <si>
    <t xml:space="preserve">500 ml</t>
  </si>
  <si>
    <t xml:space="preserve">Análise de ph do liquido ruminal e do leite</t>
  </si>
  <si>
    <t xml:space="preserve">Solução tampão, leitura pH 7,0, aplicação calibragem de peagâmetro</t>
  </si>
  <si>
    <t xml:space="preserve">Sulfato  de cobre II, aspecto físico fino cristal branco, pureza 99%, reagente P.A</t>
  </si>
  <si>
    <t xml:space="preserve">Análise de protéina bruta</t>
  </si>
  <si>
    <t xml:space="preserve">Sulfato de cobre ii, aspecto físico fino cristal branco, pureza 99%, reagente P.A.</t>
  </si>
  <si>
    <t xml:space="preserve">Análise de amonia</t>
  </si>
  <si>
    <t xml:space="preserve">Sulfato de magnésio, aspecto físico cristal incolor, brilhante, inodoro, amargo, pureza 98%</t>
  </si>
  <si>
    <t xml:space="preserve">Sulfato de potássio, aspecto físico cristais brancos, inodoros, pureza 99%, reagente P.A. ACS</t>
  </si>
  <si>
    <t xml:space="preserve">Sulfato de sódio, aspecto físico finos grânulos brancos cristalinos, inodoros, pureza 99%, reagente P.A.</t>
  </si>
  <si>
    <t xml:space="preserve">40 h</t>
  </si>
  <si>
    <t xml:space="preserve">Análise de proteína</t>
  </si>
  <si>
    <t xml:space="preserve">Suporte, laboratório, material plástico, tipo estante, aplicação para micropipetas, base giratória, capacidade até 10 unidades</t>
  </si>
  <si>
    <t xml:space="preserve">Acomodação de micropipetas</t>
  </si>
  <si>
    <t xml:space="preserve">Tecido não tecido (TNT)  gramtura 100 g/m²</t>
  </si>
  <si>
    <t xml:space="preserve">m</t>
  </si>
  <si>
    <t xml:space="preserve">Usado para análises de FDA/FDN/cidn/cida/pida/pdin</t>
  </si>
  <si>
    <t xml:space="preserve">Termômetro de mercúrio -10+200</t>
  </si>
  <si>
    <t xml:space="preserve">Tesoura poda, material lâmina chapa galvanizada, material cabo madeira</t>
  </si>
  <si>
    <t xml:space="preserve">Corte de amostras de forrageiras para análise</t>
  </si>
  <si>
    <t xml:space="preserve">Tesoura, material aço inoxidável, comprimento cerca de 17cm, ponta reta romba, tipo metzembaum</t>
  </si>
  <si>
    <t xml:space="preserve">Usado para análises de FDA/FDN/cidn/cida e uso em geral no laboratório</t>
  </si>
  <si>
    <t xml:space="preserve">Tetraborato de sódio, aspecto físico pó branco, cristalino, inodoro, pureza 99%tetraborato, sódio, peso molecular 381,37 g/mol, aspecto físico pó branco, cristalino, inodoro, fórmula química na2b4o7.10h2o (decahidratado), teor de pureza mínima de 99%, número de referência química cas 1303­96­4</t>
  </si>
  <si>
    <t xml:space="preserve">Análise de FDN</t>
  </si>
  <si>
    <t xml:space="preserve">Tinta, carimbo (almofada), cor preta, componentes base d'água, corante, solventes e aditivos ­ frasco 42ml</t>
  </si>
  <si>
    <t xml:space="preserve">Toalha de papel, caixa 2.000 folhas, material 100 fibra celulose virgem, tipo folha interfolha - caixa com 2.000 folhas</t>
  </si>
  <si>
    <t xml:space="preserve">cx 2000 folhas</t>
  </si>
  <si>
    <t xml:space="preserve">Tubo de ensaio, em vidro 12x75mm</t>
  </si>
  <si>
    <t xml:space="preserve">Tubo de vidro para extrator de lipídeos (extrator de gordura / lípidios modelo sl202, marca solab); 16,5 cm de comprimento por 4,5 cm de diâmetro interno, com rosca esmerilhada</t>
  </si>
  <si>
    <t xml:space="preserve">Análise de extrato etereo</t>
  </si>
  <si>
    <t xml:space="preserve">Tubo de vidro para fazer análise de nitrogênio 25 cm de comprimento e 2,5 cm de diâmetro</t>
  </si>
  <si>
    <t xml:space="preserve">Análise de proteína bruta</t>
  </si>
  <si>
    <t xml:space="preserve">Tubo , laboratório, centrífuga, material polipropileno, fundo cônico, capacidade 15ml, com tampa rosqueável, graduação graduado, uso autoclavável</t>
  </si>
  <si>
    <t xml:space="preserve">Tubo, volume 10ml, com ativador de coagulação e gel separador, uso coleta de sangue a vácuo, esterilidade estéril, descartável</t>
  </si>
  <si>
    <t xml:space="preserve">Coleta de sangue para análise de metabólitos</t>
  </si>
  <si>
    <t xml:space="preserve">Uréia, aspecto físico pó incolor a esbranquiçado, cristalino, pureza 99%, reagente P.A./ ACS</t>
  </si>
  <si>
    <t xml:space="preserve">Verde bromocresol</t>
  </si>
  <si>
    <t xml:space="preserve">Espaço físico (todos os itens) - Laboratório de Nutrição Animal-LNA, bloco de Laboratórios 2, sala 202, CIAGRA</t>
  </si>
  <si>
    <t xml:space="preserve">Despesas de Capital – Laboratório de Nutrição Animal (2019)</t>
  </si>
  <si>
    <t xml:space="preserve"> Agitador de tubos tipo vortex</t>
  </si>
  <si>
    <t xml:space="preserve">Análise e Avaliação de Alimentos (Zootecnia)/TECNOLOGIA DE LEITE E PRODUTOS LÁCTEOS  (Zootecnia)</t>
  </si>
  <si>
    <t xml:space="preserve">análise de alimentos e do leite</t>
  </si>
  <si>
    <t xml:space="preserve">Agitador magnético digital e aquecimento para volume de agitação de até 2000 mL, volt 220 W</t>
  </si>
  <si>
    <t xml:space="preserve">Análise e Avaliação de Alimentos (Zootecnia)/TECNOLOGIA DE LEITE E PRODUTOS LÁCTEOS  (Zootecnia)/TECNOLOGIA DE CARNES E OVOS (Zootecnia)</t>
  </si>
  <si>
    <t xml:space="preserve">preparação de soluções para análise</t>
  </si>
  <si>
    <t xml:space="preserve">Armários de aço com duas portas e chave</t>
  </si>
  <si>
    <t xml:space="preserve">organização do laboratório</t>
  </si>
  <si>
    <t xml:space="preserve">Banho ultra-termostático com temperatura variando de -20ºC a 120ºC.</t>
  </si>
  <si>
    <t xml:space="preserve">análise de alimentos (carne e leite) e insumos</t>
  </si>
  <si>
    <t xml:space="preserve">Bomba de vácuo com duas saídas</t>
  </si>
  <si>
    <t xml:space="preserve">análise de FDN, FDA, LIG, PIDN e NIDN e filtragem de amostras</t>
  </si>
  <si>
    <t xml:space="preserve">Cadeiras de escritório</t>
  </si>
  <si>
    <t xml:space="preserve">acomodação dos usuários do laboratório</t>
  </si>
  <si>
    <t xml:space="preserve">Centrífuga, tipo para tubos, ajuste ajuste digital, c/ painel de controle, programável, volume até 15, capacidade até 16 unidades, rotação até 5000, temporização temporizador até 99, adicional segurança tampa aberta, alarme desbalanceamento</t>
  </si>
  <si>
    <t xml:space="preserve">análise de alimentos e fraude do leite</t>
  </si>
  <si>
    <t xml:space="preserve">Destilador de nitrogênio</t>
  </si>
  <si>
    <t xml:space="preserve">análise de protéina bruta</t>
  </si>
  <si>
    <t xml:space="preserve">Estabilizador de voltagem : Progressive III 3.0 KVA Biv                                                         </t>
  </si>
  <si>
    <t xml:space="preserve">Necessidade de estabilizador para equipamentos utilizados em aula práticas devido as constantes quedas e ocilações de energia</t>
  </si>
  <si>
    <t xml:space="preserve">Extensão, elétrica retrátil, com 3 tomadas de 3 polos, comprimento 5 a 10 metros</t>
  </si>
  <si>
    <t xml:space="preserve">Uso de equipamentos</t>
  </si>
  <si>
    <t xml:space="preserve">Extrator de lipídeos</t>
  </si>
  <si>
    <t xml:space="preserve">análise de extrato etéreo</t>
  </si>
  <si>
    <t xml:space="preserve">Gaveteiros com três gavetas e chave</t>
  </si>
  <si>
    <t xml:space="preserve">Peneira, separador de partículas para silagem, 3 peneiras 19mm 8mm e 4mm, material poliamida</t>
  </si>
  <si>
    <t xml:space="preserve">Análise e Avaliação de Alimentos (Zootecnia)</t>
  </si>
  <si>
    <t xml:space="preserve">análise de alimentos</t>
  </si>
  <si>
    <t xml:space="preserve">análise de alimentos </t>
  </si>
  <si>
    <t xml:space="preserve">Despesas de Custeio – Setor de Ovinocultura (2019)</t>
  </si>
  <si>
    <t xml:space="preserve">Setor/Departamento/Coordenação/Unidade: Ovinocultura/Zootecnia/CIAGRA – profa. Roberta de Moura Assis Lima </t>
  </si>
  <si>
    <t xml:space="preserve">Caixa com 12 L</t>
  </si>
  <si>
    <t xml:space="preserve">Setor de ovinos</t>
  </si>
  <si>
    <t xml:space="preserve">Ovinocultura, Caprinocultura e Inseminação artificial do curso de Zootecnia e Produção de caprinos e ovinos do curso de Veterinária</t>
  </si>
  <si>
    <t xml:space="preserve">Disciplinas obrigatórias e optativas</t>
  </si>
  <si>
    <t xml:space="preserve">Desinfecção de bebedouros</t>
  </si>
  <si>
    <t xml:space="preserve">Agulha, descartável, colet ade sangue, corpo aço inox silicinizado, medindo 25mmx7mm, com bisel curto trifacetado</t>
  </si>
  <si>
    <t xml:space="preserve">Caixa  c 100</t>
  </si>
  <si>
    <t xml:space="preserve">Inseminação artificial em ovinos e caprinos; Ovinocultura e Caprinocultura do curso de zootecnia e Produção de caprinos e ovinos do curso de veterinária</t>
  </si>
  <si>
    <t xml:space="preserve">administração de medicamentos nos animais</t>
  </si>
  <si>
    <t xml:space="preserve">Álcool, etílico, aspecto físico  líquido límpido, incolor, volátil, teor alcoólico mínimo de 77°gl, pureza 70° inpm - frasco 1l</t>
  </si>
  <si>
    <t xml:space="preserve">Assepssia e cuidados com animais doentes</t>
  </si>
  <si>
    <t xml:space="preserve">Algodão, hidrófobo, apresentação macio, sem fibras sintéticas ou plástico, material em fibra de algodão cru, uso em laboratório,  </t>
  </si>
  <si>
    <t xml:space="preserve">Pacote  1KG</t>
  </si>
  <si>
    <t xml:space="preserve">Aplicador de sêmen de ovinos (Denominado: "Aplicador Expansor Ovino®")</t>
  </si>
  <si>
    <t xml:space="preserve">para aulas práticas de inseminação artificial</t>
  </si>
  <si>
    <t xml:space="preserve">Bastão marcador para ovinos amarelo</t>
  </si>
  <si>
    <t xml:space="preserve">Para identificação no manejo de apartação dos animais</t>
  </si>
  <si>
    <t xml:space="preserve">Bastão marcador para ovinos azul</t>
  </si>
  <si>
    <t xml:space="preserve">Bastão marcador para ovinos verde</t>
  </si>
  <si>
    <t xml:space="preserve">Bastão marcador para ovinos vermelho</t>
  </si>
  <si>
    <t xml:space="preserve">Cabresto para carneiros</t>
  </si>
  <si>
    <t xml:space="preserve">Unidade </t>
  </si>
  <si>
    <t xml:space="preserve">equipamento necessário para a conteção dos animais</t>
  </si>
  <si>
    <t xml:space="preserve">Câmara de ar para carrinho de mão/carriola</t>
  </si>
  <si>
    <t xml:space="preserve">Para manutenção do pneu do carrinho de mão usado para tranporte de silagem para os animais</t>
  </si>
  <si>
    <t xml:space="preserve">Camisa de látex para vagina artificial de ovinos</t>
  </si>
  <si>
    <t xml:space="preserve">Para coleta de sêmen </t>
  </si>
  <si>
    <t xml:space="preserve">Caneta, indicador, laser, material aço, aplicação didática e acadêmica, indicador funciona sistema diodo laser/alcance 500</t>
  </si>
  <si>
    <t xml:space="preserve">Sala 7 do Prédio gabinete de professores II</t>
  </si>
  <si>
    <t xml:space="preserve">Para apontar auxiliar na didática da aula</t>
  </si>
  <si>
    <t xml:space="preserve">Cola branca líquida</t>
  </si>
  <si>
    <t xml:space="preserve">Frasco de 90g</t>
  </si>
  <si>
    <t xml:space="preserve">Fechamento de envelopes</t>
  </si>
  <si>
    <t xml:space="preserve">Copo descartável 200 mL pacote 100 unid </t>
  </si>
  <si>
    <t xml:space="preserve">Consumo de água.</t>
  </si>
  <si>
    <t xml:space="preserve">Desinfetante, base de quaternário de amônio, bactericida e fungicida - galão 5l</t>
  </si>
  <si>
    <t xml:space="preserve">Desinfecção de instalações</t>
  </si>
  <si>
    <t xml:space="preserve">Frasco de 5 L</t>
  </si>
  <si>
    <t xml:space="preserve">Limpeza de equipamentos, instalações e mãos.</t>
  </si>
  <si>
    <t xml:space="preserve">Esparadrapo </t>
  </si>
  <si>
    <t xml:space="preserve">Rolo de 50 m</t>
  </si>
  <si>
    <t xml:space="preserve">Cuidados com feridas dos animais</t>
  </si>
  <si>
    <t xml:space="preserve">Esponja, dupla face, poliuretano, fibra sintética, retangular, com bactericida, comprimento 110mm x largura 75mm x altura 22mm </t>
  </si>
  <si>
    <t xml:space="preserve">Pacote com 3</t>
  </si>
  <si>
    <t xml:space="preserve">Limpeza de instalações, utensilhos e de feridas dos animais.</t>
  </si>
  <si>
    <t xml:space="preserve"> Fita, adesiva, material polipropileno transparente, monoface, medindo largura 48 mm x comprimento 50 m, aplicação empacotamento </t>
  </si>
  <si>
    <t xml:space="preserve">Rolo </t>
  </si>
  <si>
    <t xml:space="preserve">Fixar papel craft nas janelas para diminuir efeito do sol; ficar cartazes e avisos.</t>
  </si>
  <si>
    <t xml:space="preserve">Grampo polido para cerca de arame liso e farpado</t>
  </si>
  <si>
    <t xml:space="preserve">Para manutenção das cercas de contenção dos animais</t>
  </si>
  <si>
    <t xml:space="preserve">Iodo 10%</t>
  </si>
  <si>
    <t xml:space="preserve">Litro </t>
  </si>
  <si>
    <t xml:space="preserve">Cura de umbigo de animais recém nascidos</t>
  </si>
  <si>
    <t xml:space="preserve">Luva, procedimento não cirurgico, material látetx, tamanho medio, sem pó, não esterilizada, cor branca, aplicação proteção para as  mãos, ambidestra, hipoalergica</t>
  </si>
  <si>
    <t xml:space="preserve">Evitar contaminação por material biológico</t>
  </si>
  <si>
    <t xml:space="preserve">Mangueira Gotejadora</t>
  </si>
  <si>
    <t xml:space="preserve">Metro</t>
  </si>
  <si>
    <t xml:space="preserve">Para irrigação das pastagens dos ovinos</t>
  </si>
  <si>
    <t xml:space="preserve">Mourões (8 a 10 cm) - 2,20 cm comprimento</t>
  </si>
  <si>
    <t xml:space="preserve">manutenção das cercas dos piquetes de pastagens</t>
  </si>
  <si>
    <t xml:space="preserve">Pacote   com 400 folhas</t>
  </si>
  <si>
    <t xml:space="preserve">Para anotações gerais e para avaliações de alunos</t>
  </si>
  <si>
    <t xml:space="preserve">Papel kraft, cor parda, gramatura 80 g, dimensões comprimento 360 x largura 260 mm unidade = caixa 500x1</t>
  </si>
  <si>
    <t xml:space="preserve">Caixa </t>
  </si>
  <si>
    <t xml:space="preserve">Para fixar nas janelas para diminuir efeito do sol</t>
  </si>
  <si>
    <t xml:space="preserve">Papel, higiênico, extra branco, macio, absorvente, homogêneo, picotado, folha dupla - medidas 10cm x 300m - fardo com 32 rolos</t>
  </si>
  <si>
    <t xml:space="preserve">Fardo  com 8 rolos</t>
  </si>
  <si>
    <t xml:space="preserve">Higiêne íntima</t>
  </si>
  <si>
    <t xml:space="preserve">Papel, sulfite, formato a4, cor branco, material celulose vegetal, dimensões comprimento 297 x largura 210 mm, gramatura 180 g/m², aplicação serviço gráfico resma 500 folhas</t>
  </si>
  <si>
    <t xml:space="preserve">Resma  com 500 folhas</t>
  </si>
  <si>
    <t xml:space="preserve">Impressão de provas e documentos</t>
  </si>
  <si>
    <t xml:space="preserve">Pilha recarregável (aa)</t>
  </si>
  <si>
    <t xml:space="preserve">Pacote  com 2</t>
  </si>
  <si>
    <t xml:space="preserve">funcionamento de equipamentos como controle remoto do ar condicionado, balança portátil para pesagens dos animais</t>
  </si>
  <si>
    <t xml:space="preserve">Pilha, alcalina, tamanho palito, modelo aaa, tensão 1,5v, não recarregável - pacote 2 unidades</t>
  </si>
  <si>
    <t xml:space="preserve">Pacote com 2</t>
  </si>
  <si>
    <t xml:space="preserve">funcionamento de lanternas utilizadas para a técnica de inseminação artificial em ovelhas</t>
  </si>
  <si>
    <t xml:space="preserve">Pneu para carrinho de mão/carriola</t>
  </si>
  <si>
    <t xml:space="preserve">Para transporte de silagem a ser distribuída nos cochos dos animais</t>
  </si>
  <si>
    <t xml:space="preserve">Postes de eucalipto tratado "fino" para cercas</t>
  </si>
  <si>
    <t xml:space="preserve">Recarga de gás de cozinha</t>
  </si>
  <si>
    <t xml:space="preserve">uso na cozinha do setor de ovinos, uso no aquecimento de refeições dos alunos que fazem estágio e funcionário</t>
  </si>
  <si>
    <t xml:space="preserve"> Saco lixo extra forte (100L)</t>
  </si>
  <si>
    <t xml:space="preserve">Coleta do lixo</t>
  </si>
  <si>
    <t xml:space="preserve">Seringas descartáveis de 3 ml</t>
  </si>
  <si>
    <t xml:space="preserve">Seringas descartáveis de 5 ml</t>
  </si>
  <si>
    <t xml:space="preserve">Tela campestre de 1,20m de altura</t>
  </si>
  <si>
    <t xml:space="preserve">ROLO 50m</t>
  </si>
  <si>
    <t xml:space="preserve">manutenção das cercas dos piquetes de pastagens. Na criação de ovinos é necessario o uso de tela.</t>
  </si>
  <si>
    <t xml:space="preserve">Toalha, papel, caixa 2.000 folhas, material 100 fibra celulose virgem, tipo folha interfolha - caixa com 1.000 folhas</t>
  </si>
  <si>
    <t xml:space="preserve">Higienização de ferimentos dos animais, enxugar e limpar equipamentos e mãos.</t>
  </si>
  <si>
    <t xml:space="preserve">Vassoura de palha</t>
  </si>
  <si>
    <t xml:space="preserve">Limpeza das instalações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</si>
</sst>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R$]\ #,##0.00;[RED]\-[$R$]\ #,##0.00"/>
    <numFmt numFmtId="166" formatCode="[$R$-416]\ #,##0.00;[RED]\-[$R$-416]\ #,##0.00"/>
    <numFmt numFmtId="167" formatCode="#,##0.00"/>
    <numFmt numFmtId="168" formatCode="_(\$* #,##0.00_);_(\$* \(#,##0.00\);_(\$* \-??_);_(@_)"/>
    <numFmt numFmtId="169" formatCode="_-[$R$-416]\ * #,##0.00_-;\-[$R$-416]\ * #,##0.00_-;_-[$R$-416]\ * \-??_-;_-@_-"/>
    <numFmt numFmtId="170" formatCode="D/MMM"/>
  </numFmts>
  <fonts count="2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b val="true"/>
      <sz val="11"/>
      <color rgb="FF000000"/>
      <name val="Calibri Light"/>
      <family val="2"/>
      <charset val="1"/>
    </font>
    <font>
      <b val="true"/>
      <sz val="11"/>
      <name val="Calibri"/>
      <family val="2"/>
      <charset val="1"/>
    </font>
    <font>
      <sz val="11"/>
      <color rgb="FF000000"/>
      <name val="Calibri Light"/>
      <family val="2"/>
      <charset val="1"/>
    </font>
    <font>
      <sz val="12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i val="true"/>
      <sz val="12"/>
      <color rgb="FF4F81BD"/>
      <name val="Cambria"/>
      <family val="1"/>
      <charset val="1"/>
    </font>
    <font>
      <sz val="11"/>
      <color rgb="FF009933"/>
      <name val="Calibri"/>
      <family val="2"/>
      <charset val="1"/>
    </font>
    <font>
      <b val="true"/>
      <sz val="11"/>
      <color rgb="FF000000"/>
      <name val="Times New Roman"/>
      <family val="1"/>
      <charset val="1"/>
    </font>
    <font>
      <sz val="12"/>
      <color rgb="FF009933"/>
      <name val="Times New Roman"/>
      <family val="1"/>
      <charset val="1"/>
    </font>
    <font>
      <sz val="12"/>
      <name val="Times New Roman"/>
      <family val="1"/>
      <charset val="1"/>
    </font>
    <font>
      <sz val="11"/>
      <name val="Calibri"/>
      <family val="2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009933"/>
        <bgColor rgb="FF008080"/>
      </patternFill>
    </fill>
    <fill>
      <patternFill patternType="solid">
        <fgColor rgb="FFFFF200"/>
        <bgColor rgb="FFFFFF0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  <diagonal/>
    </border>
    <border diagonalUp="false" diagonalDown="false"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A"/>
      </bottom>
      <diagonal/>
    </border>
    <border diagonalUp="false" diagonalDown="false">
      <left style="medium">
        <color rgb="FF000001"/>
      </left>
      <right/>
      <top/>
      <bottom/>
      <diagonal/>
    </border>
    <border diagonalUp="false" diagonalDown="false"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 diagonalUp="false" diagonalDown="false">
      <left/>
      <right style="medium">
        <color rgb="FF00000A"/>
      </right>
      <top/>
      <bottom style="medium">
        <color rgb="FF00000A"/>
      </bottom>
      <diagonal/>
    </border>
    <border diagonalUp="false" diagonalDown="false">
      <left style="medium">
        <color rgb="FF00000A"/>
      </left>
      <right style="medium">
        <color rgb="FF00000A"/>
      </right>
      <top/>
      <bottom/>
      <diagonal/>
    </border>
    <border diagonalUp="false" diagonalDown="false"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 diagonalUp="false" diagonalDown="false">
      <left style="medium">
        <color rgb="FF000001"/>
      </left>
      <right/>
      <top/>
      <bottom style="medium">
        <color rgb="FF000001"/>
      </bottom>
      <diagonal/>
    </border>
    <border diagonalUp="false" diagonalDown="false">
      <left style="medium">
        <color rgb="FF000001"/>
      </left>
      <right style="medium">
        <color rgb="FF000001"/>
      </right>
      <top/>
      <bottom style="medium">
        <color rgb="FF00000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4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9" fillId="0" borderId="3" xfId="17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9" fillId="0" borderId="3" xfId="17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9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9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2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22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22" fillId="0" borderId="5" xfId="17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9" fillId="0" borderId="5" xfId="17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9" fillId="0" borderId="1" xfId="17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22" fillId="0" borderId="1" xfId="17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9933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8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4" topLeftCell="A5" activePane="bottomLeft" state="frozen"/>
      <selection pane="topLeft" activeCell="A1" activeCellId="0" sqref="A1"/>
      <selection pane="bottomLeft" activeCell="K5" activeCellId="0" sqref="K5"/>
    </sheetView>
  </sheetViews>
  <sheetFormatPr defaultRowHeight="13.8" zeroHeight="false" outlineLevelRow="0" outlineLevelCol="0"/>
  <cols>
    <col collapsed="false" customWidth="true" hidden="false" outlineLevel="0" max="1" min="1" style="1" width="26.85"/>
    <col collapsed="false" customWidth="true" hidden="false" outlineLevel="0" max="2" min="2" style="1" width="12.42"/>
    <col collapsed="false" customWidth="true" hidden="false" outlineLevel="0" max="3" min="3" style="1" width="8.71"/>
    <col collapsed="false" customWidth="true" hidden="false" outlineLevel="0" max="4" min="4" style="1" width="12.14"/>
    <col collapsed="false" customWidth="true" hidden="false" outlineLevel="0" max="5" min="5" style="1" width="23.61"/>
    <col collapsed="false" customWidth="true" hidden="false" outlineLevel="0" max="6" min="6" style="1" width="11.3"/>
    <col collapsed="false" customWidth="true" hidden="false" outlineLevel="0" max="7" min="7" style="1" width="11.86"/>
    <col collapsed="false" customWidth="true" hidden="false" outlineLevel="0" max="8" min="8" style="1" width="13.02"/>
    <col collapsed="false" customWidth="true" hidden="false" outlineLevel="0" max="9" min="9" style="1" width="13.14"/>
    <col collapsed="false" customWidth="true" hidden="false" outlineLevel="0" max="10" min="10" style="1" width="22.57"/>
    <col collapsed="false" customWidth="true" hidden="false" outlineLevel="0" max="1025" min="11" style="0" width="8.71"/>
  </cols>
  <sheetData>
    <row r="1" customFormat="false" ht="19.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3"/>
    </row>
    <row r="3" customFormat="false" ht="45" hidden="false" customHeight="tru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customFormat="false" ht="23.85" hidden="false" customHeight="false" outlineLevel="0" collapsed="false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="1" customFormat="true" ht="79.85" hidden="false" customHeight="false" outlineLevel="0" collapsed="false">
      <c r="A5" s="8" t="s">
        <v>12</v>
      </c>
      <c r="B5" s="9" t="s">
        <v>13</v>
      </c>
      <c r="C5" s="9" t="n">
        <v>15</v>
      </c>
      <c r="D5" s="9" t="n">
        <v>3</v>
      </c>
      <c r="E5" s="10" t="n">
        <f aca="false">D5*C5</f>
        <v>45</v>
      </c>
      <c r="F5" s="11" t="s">
        <v>14</v>
      </c>
      <c r="G5" s="11" t="s">
        <v>15</v>
      </c>
      <c r="H5" s="11" t="s">
        <v>16</v>
      </c>
      <c r="I5" s="11" t="s">
        <v>17</v>
      </c>
      <c r="J5" s="11" t="s">
        <v>18</v>
      </c>
      <c r="AMF5" s="0"/>
      <c r="AMG5" s="0"/>
      <c r="AMH5" s="0"/>
      <c r="AMI5" s="0"/>
      <c r="AMJ5" s="0"/>
    </row>
    <row r="6" customFormat="false" ht="79.85" hidden="false" customHeight="false" outlineLevel="0" collapsed="false">
      <c r="A6" s="12" t="s">
        <v>19</v>
      </c>
      <c r="B6" s="13" t="s">
        <v>20</v>
      </c>
      <c r="C6" s="13" t="n">
        <v>24</v>
      </c>
      <c r="D6" s="13" t="n">
        <v>3</v>
      </c>
      <c r="E6" s="10" t="n">
        <f aca="false">D6*C6</f>
        <v>72</v>
      </c>
      <c r="F6" s="11" t="s">
        <v>14</v>
      </c>
      <c r="G6" s="11" t="s">
        <v>15</v>
      </c>
      <c r="H6" s="11" t="s">
        <v>16</v>
      </c>
      <c r="I6" s="11" t="s">
        <v>17</v>
      </c>
      <c r="J6" s="14" t="s">
        <v>21</v>
      </c>
    </row>
    <row r="7" customFormat="false" ht="124.6" hidden="false" customHeight="false" outlineLevel="0" collapsed="false">
      <c r="A7" s="8" t="s">
        <v>22</v>
      </c>
      <c r="B7" s="9" t="s">
        <v>23</v>
      </c>
      <c r="C7" s="9" t="n">
        <v>10</v>
      </c>
      <c r="D7" s="9" t="n">
        <v>65</v>
      </c>
      <c r="E7" s="10" t="n">
        <f aca="false">D7*C7</f>
        <v>650</v>
      </c>
      <c r="F7" s="11" t="s">
        <v>14</v>
      </c>
      <c r="G7" s="11" t="s">
        <v>15</v>
      </c>
      <c r="H7" s="11" t="s">
        <v>16</v>
      </c>
      <c r="I7" s="11" t="s">
        <v>17</v>
      </c>
      <c r="J7" s="11" t="s">
        <v>24</v>
      </c>
    </row>
    <row r="8" customFormat="false" ht="79.85" hidden="false" customHeight="false" outlineLevel="0" collapsed="false">
      <c r="A8" s="8" t="s">
        <v>25</v>
      </c>
      <c r="B8" s="9" t="s">
        <v>26</v>
      </c>
      <c r="C8" s="9" t="n">
        <v>1</v>
      </c>
      <c r="D8" s="9" t="n">
        <v>450</v>
      </c>
      <c r="E8" s="10" t="n">
        <f aca="false">D8*C8</f>
        <v>450</v>
      </c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</row>
    <row r="9" customFormat="false" ht="79.85" hidden="false" customHeight="false" outlineLevel="0" collapsed="false">
      <c r="A9" s="8" t="s">
        <v>27</v>
      </c>
      <c r="B9" s="9" t="s">
        <v>28</v>
      </c>
      <c r="C9" s="9" t="n">
        <v>2</v>
      </c>
      <c r="D9" s="9" t="n">
        <v>45</v>
      </c>
      <c r="E9" s="10" t="n">
        <f aca="false">D9*C9</f>
        <v>90</v>
      </c>
      <c r="F9" s="11" t="s">
        <v>14</v>
      </c>
      <c r="G9" s="11" t="s">
        <v>15</v>
      </c>
      <c r="H9" s="11" t="s">
        <v>16</v>
      </c>
      <c r="I9" s="11" t="s">
        <v>17</v>
      </c>
      <c r="J9" s="15" t="s">
        <v>29</v>
      </c>
    </row>
    <row r="10" customFormat="false" ht="79.85" hidden="false" customHeight="false" outlineLevel="0" collapsed="false">
      <c r="A10" s="8" t="s">
        <v>30</v>
      </c>
      <c r="B10" s="9" t="s">
        <v>31</v>
      </c>
      <c r="C10" s="9" t="n">
        <v>1</v>
      </c>
      <c r="D10" s="9" t="n">
        <v>440</v>
      </c>
      <c r="E10" s="10" t="n">
        <f aca="false">D10*C10</f>
        <v>440</v>
      </c>
      <c r="F10" s="11"/>
      <c r="G10" s="11" t="s">
        <v>15</v>
      </c>
      <c r="H10" s="11" t="s">
        <v>16</v>
      </c>
      <c r="I10" s="11" t="s">
        <v>17</v>
      </c>
      <c r="J10" s="11" t="s">
        <v>32</v>
      </c>
    </row>
    <row r="11" customFormat="false" ht="79.85" hidden="false" customHeight="false" outlineLevel="0" collapsed="false">
      <c r="A11" s="8" t="s">
        <v>33</v>
      </c>
      <c r="B11" s="9" t="s">
        <v>34</v>
      </c>
      <c r="C11" s="9" t="n">
        <v>1</v>
      </c>
      <c r="D11" s="9" t="n">
        <v>399</v>
      </c>
      <c r="E11" s="10" t="n">
        <f aca="false">D11*C11</f>
        <v>399</v>
      </c>
      <c r="F11" s="11"/>
      <c r="G11" s="11" t="s">
        <v>15</v>
      </c>
      <c r="H11" s="11" t="s">
        <v>16</v>
      </c>
      <c r="I11" s="11" t="s">
        <v>17</v>
      </c>
      <c r="J11" s="11" t="s">
        <v>32</v>
      </c>
    </row>
    <row r="12" customFormat="false" ht="68.65" hidden="false" customHeight="false" outlineLevel="0" collapsed="false">
      <c r="A12" s="8" t="s">
        <v>35</v>
      </c>
      <c r="B12" s="9" t="s">
        <v>3</v>
      </c>
      <c r="C12" s="9" t="n">
        <v>10</v>
      </c>
      <c r="D12" s="9" t="n">
        <v>15</v>
      </c>
      <c r="E12" s="10" t="n">
        <f aca="false">D12*C12</f>
        <v>150</v>
      </c>
      <c r="F12" s="11"/>
      <c r="G12" s="11" t="s">
        <v>15</v>
      </c>
      <c r="H12" s="11" t="s">
        <v>16</v>
      </c>
      <c r="I12" s="11" t="s">
        <v>17</v>
      </c>
      <c r="J12" s="14" t="s">
        <v>36</v>
      </c>
    </row>
    <row r="13" customFormat="false" ht="68.65" hidden="false" customHeight="false" outlineLevel="0" collapsed="false">
      <c r="A13" s="8" t="s">
        <v>37</v>
      </c>
      <c r="B13" s="9" t="s">
        <v>38</v>
      </c>
      <c r="C13" s="9" t="n">
        <v>30</v>
      </c>
      <c r="D13" s="9" t="n">
        <v>50</v>
      </c>
      <c r="E13" s="10" t="n">
        <f aca="false">D13*C13</f>
        <v>1500</v>
      </c>
      <c r="F13" s="11"/>
      <c r="G13" s="11" t="s">
        <v>15</v>
      </c>
      <c r="H13" s="11" t="s">
        <v>16</v>
      </c>
      <c r="I13" s="11" t="s">
        <v>17</v>
      </c>
      <c r="J13" s="11" t="s">
        <v>39</v>
      </c>
    </row>
    <row r="14" customFormat="false" ht="68.65" hidden="false" customHeight="false" outlineLevel="0" collapsed="false">
      <c r="A14" s="8" t="s">
        <v>40</v>
      </c>
      <c r="B14" s="9" t="s">
        <v>38</v>
      </c>
      <c r="C14" s="9" t="n">
        <v>30</v>
      </c>
      <c r="D14" s="9" t="n">
        <v>15</v>
      </c>
      <c r="E14" s="10" t="n">
        <f aca="false">D14*C14</f>
        <v>450</v>
      </c>
      <c r="F14" s="11"/>
      <c r="G14" s="11" t="s">
        <v>15</v>
      </c>
      <c r="H14" s="11" t="s">
        <v>16</v>
      </c>
      <c r="I14" s="11" t="s">
        <v>17</v>
      </c>
      <c r="J14" s="11" t="s">
        <v>39</v>
      </c>
    </row>
    <row r="15" customFormat="false" ht="68.65" hidden="false" customHeight="false" outlineLevel="0" collapsed="false">
      <c r="A15" s="8" t="s">
        <v>41</v>
      </c>
      <c r="B15" s="9" t="s">
        <v>42</v>
      </c>
      <c r="C15" s="9" t="n">
        <v>15</v>
      </c>
      <c r="D15" s="9" t="n">
        <v>100</v>
      </c>
      <c r="E15" s="10" t="n">
        <f aca="false">D15*C15</f>
        <v>1500</v>
      </c>
      <c r="F15" s="11" t="s">
        <v>14</v>
      </c>
      <c r="G15" s="11" t="s">
        <v>15</v>
      </c>
      <c r="H15" s="11" t="s">
        <v>16</v>
      </c>
      <c r="I15" s="11" t="s">
        <v>17</v>
      </c>
      <c r="J15" s="11" t="s">
        <v>43</v>
      </c>
    </row>
    <row r="16" customFormat="false" ht="102.2" hidden="false" customHeight="false" outlineLevel="0" collapsed="false">
      <c r="A16" s="8" t="s">
        <v>44</v>
      </c>
      <c r="B16" s="9" t="s">
        <v>45</v>
      </c>
      <c r="C16" s="9" t="n">
        <v>24</v>
      </c>
      <c r="D16" s="9" t="n">
        <v>2</v>
      </c>
      <c r="E16" s="10" t="n">
        <f aca="false">D16*C16</f>
        <v>48</v>
      </c>
      <c r="F16" s="11"/>
      <c r="G16" s="11" t="s">
        <v>15</v>
      </c>
      <c r="H16" s="11" t="s">
        <v>16</v>
      </c>
      <c r="I16" s="11" t="s">
        <v>17</v>
      </c>
      <c r="J16" s="14" t="s">
        <v>46</v>
      </c>
    </row>
    <row r="17" customFormat="false" ht="57.45" hidden="false" customHeight="false" outlineLevel="0" collapsed="false">
      <c r="A17" s="8" t="s">
        <v>47</v>
      </c>
      <c r="B17" s="9" t="s">
        <v>3</v>
      </c>
      <c r="C17" s="9" t="n">
        <v>10</v>
      </c>
      <c r="D17" s="9" t="n">
        <v>19.9</v>
      </c>
      <c r="E17" s="10" t="n">
        <f aca="false">D17*C17</f>
        <v>199</v>
      </c>
      <c r="F17" s="11"/>
      <c r="G17" s="11" t="s">
        <v>15</v>
      </c>
      <c r="H17" s="11" t="s">
        <v>16</v>
      </c>
      <c r="I17" s="11" t="s">
        <v>17</v>
      </c>
      <c r="J17" s="11" t="s">
        <v>48</v>
      </c>
    </row>
    <row r="18" customFormat="false" ht="102.2" hidden="false" customHeight="false" outlineLevel="0" collapsed="false">
      <c r="A18" s="8" t="s">
        <v>49</v>
      </c>
      <c r="B18" s="9" t="s">
        <v>3</v>
      </c>
      <c r="C18" s="9" t="n">
        <v>12</v>
      </c>
      <c r="D18" s="9" t="n">
        <v>3</v>
      </c>
      <c r="E18" s="10" t="n">
        <f aca="false">D18*C18</f>
        <v>36</v>
      </c>
      <c r="F18" s="11"/>
      <c r="G18" s="11" t="s">
        <v>15</v>
      </c>
      <c r="H18" s="11" t="s">
        <v>16</v>
      </c>
      <c r="I18" s="11" t="s">
        <v>17</v>
      </c>
      <c r="J18" s="14" t="s">
        <v>46</v>
      </c>
    </row>
    <row r="19" customFormat="false" ht="91" hidden="false" customHeight="false" outlineLevel="0" collapsed="false">
      <c r="A19" s="8" t="s">
        <v>50</v>
      </c>
      <c r="B19" s="9" t="s">
        <v>3</v>
      </c>
      <c r="C19" s="9" t="n">
        <v>6</v>
      </c>
      <c r="D19" s="9" t="n">
        <v>81</v>
      </c>
      <c r="E19" s="10" t="n">
        <f aca="false">D19*C19</f>
        <v>486</v>
      </c>
      <c r="F19" s="11" t="s">
        <v>51</v>
      </c>
      <c r="G19" s="11" t="s">
        <v>15</v>
      </c>
      <c r="H19" s="11" t="s">
        <v>16</v>
      </c>
      <c r="I19" s="11" t="s">
        <v>17</v>
      </c>
      <c r="J19" s="11" t="s">
        <v>52</v>
      </c>
    </row>
    <row r="20" customFormat="false" ht="79.85" hidden="false" customHeight="false" outlineLevel="0" collapsed="false">
      <c r="A20" s="8" t="s">
        <v>53</v>
      </c>
      <c r="B20" s="9" t="s">
        <v>3</v>
      </c>
      <c r="C20" s="9" t="n">
        <v>5</v>
      </c>
      <c r="D20" s="9" t="n">
        <v>25</v>
      </c>
      <c r="E20" s="10" t="n">
        <f aca="false">D20*C20</f>
        <v>125</v>
      </c>
      <c r="F20" s="11" t="s">
        <v>51</v>
      </c>
      <c r="G20" s="11" t="s">
        <v>15</v>
      </c>
      <c r="H20" s="11" t="s">
        <v>16</v>
      </c>
      <c r="I20" s="11" t="s">
        <v>17</v>
      </c>
      <c r="J20" s="11" t="s">
        <v>54</v>
      </c>
    </row>
    <row r="21" customFormat="false" ht="91" hidden="false" customHeight="false" outlineLevel="0" collapsed="false">
      <c r="A21" s="8" t="s">
        <v>55</v>
      </c>
      <c r="B21" s="9" t="s">
        <v>3</v>
      </c>
      <c r="C21" s="9" t="n">
        <v>6</v>
      </c>
      <c r="D21" s="9" t="n">
        <v>30</v>
      </c>
      <c r="E21" s="10" t="n">
        <f aca="false">D21*C21</f>
        <v>180</v>
      </c>
      <c r="F21" s="11" t="s">
        <v>51</v>
      </c>
      <c r="G21" s="11" t="s">
        <v>15</v>
      </c>
      <c r="H21" s="11" t="s">
        <v>16</v>
      </c>
      <c r="I21" s="11" t="s">
        <v>17</v>
      </c>
      <c r="J21" s="16" t="s">
        <v>56</v>
      </c>
    </row>
    <row r="22" customFormat="false" ht="147" hidden="false" customHeight="false" outlineLevel="0" collapsed="false">
      <c r="A22" s="8" t="s">
        <v>57</v>
      </c>
      <c r="B22" s="9" t="s">
        <v>58</v>
      </c>
      <c r="C22" s="9" t="n">
        <v>1</v>
      </c>
      <c r="D22" s="9" t="n">
        <v>55</v>
      </c>
      <c r="E22" s="10" t="n">
        <f aca="false">D22*C22</f>
        <v>55</v>
      </c>
      <c r="F22" s="11" t="s">
        <v>51</v>
      </c>
      <c r="G22" s="11" t="s">
        <v>15</v>
      </c>
      <c r="H22" s="11" t="s">
        <v>16</v>
      </c>
      <c r="I22" s="11" t="s">
        <v>17</v>
      </c>
      <c r="J22" s="16" t="s">
        <v>59</v>
      </c>
    </row>
    <row r="23" customFormat="false" ht="68.65" hidden="false" customHeight="false" outlineLevel="0" collapsed="false">
      <c r="A23" s="8" t="s">
        <v>60</v>
      </c>
      <c r="B23" s="9" t="s">
        <v>61</v>
      </c>
      <c r="C23" s="9" t="n">
        <v>10</v>
      </c>
      <c r="D23" s="9" t="n">
        <v>21.9</v>
      </c>
      <c r="E23" s="10" t="n">
        <f aca="false">D23*C23</f>
        <v>219</v>
      </c>
      <c r="F23" s="11" t="s">
        <v>51</v>
      </c>
      <c r="G23" s="11" t="s">
        <v>15</v>
      </c>
      <c r="H23" s="11" t="s">
        <v>16</v>
      </c>
      <c r="I23" s="11" t="s">
        <v>17</v>
      </c>
      <c r="J23" s="11" t="s">
        <v>62</v>
      </c>
    </row>
    <row r="24" customFormat="false" ht="79.85" hidden="false" customHeight="false" outlineLevel="0" collapsed="false">
      <c r="A24" s="8" t="s">
        <v>63</v>
      </c>
      <c r="B24" s="9" t="s">
        <v>64</v>
      </c>
      <c r="C24" s="9" t="n">
        <v>1</v>
      </c>
      <c r="D24" s="9"/>
      <c r="E24" s="10" t="n">
        <f aca="false">D24*C24</f>
        <v>0</v>
      </c>
      <c r="F24" s="11" t="s">
        <v>51</v>
      </c>
      <c r="G24" s="11" t="s">
        <v>15</v>
      </c>
      <c r="H24" s="11" t="s">
        <v>16</v>
      </c>
      <c r="I24" s="11" t="s">
        <v>17</v>
      </c>
      <c r="J24" s="16" t="s">
        <v>18</v>
      </c>
    </row>
    <row r="25" customFormat="false" ht="68.65" hidden="false" customHeight="false" outlineLevel="0" collapsed="false">
      <c r="A25" s="8" t="s">
        <v>65</v>
      </c>
      <c r="B25" s="9" t="s">
        <v>66</v>
      </c>
      <c r="C25" s="9" t="n">
        <v>50</v>
      </c>
      <c r="D25" s="9" t="n">
        <v>7.5</v>
      </c>
      <c r="E25" s="10" t="n">
        <f aca="false">D25*C25</f>
        <v>375</v>
      </c>
      <c r="F25" s="11" t="s">
        <v>51</v>
      </c>
      <c r="G25" s="11" t="s">
        <v>15</v>
      </c>
      <c r="H25" s="11" t="s">
        <v>16</v>
      </c>
      <c r="I25" s="11" t="s">
        <v>17</v>
      </c>
      <c r="J25" s="11" t="s">
        <v>67</v>
      </c>
    </row>
    <row r="26" customFormat="false" ht="68.65" hidden="false" customHeight="false" outlineLevel="0" collapsed="false">
      <c r="A26" s="8" t="s">
        <v>65</v>
      </c>
      <c r="B26" s="9" t="s">
        <v>68</v>
      </c>
      <c r="C26" s="9" t="n">
        <v>50</v>
      </c>
      <c r="D26" s="9" t="n">
        <v>7.5</v>
      </c>
      <c r="E26" s="10" t="n">
        <f aca="false">D26*C26</f>
        <v>375</v>
      </c>
      <c r="F26" s="11" t="s">
        <v>51</v>
      </c>
      <c r="G26" s="11" t="s">
        <v>15</v>
      </c>
      <c r="H26" s="11" t="s">
        <v>16</v>
      </c>
      <c r="I26" s="11" t="s">
        <v>17</v>
      </c>
      <c r="J26" s="11" t="s">
        <v>67</v>
      </c>
    </row>
    <row r="27" customFormat="false" ht="180.55" hidden="false" customHeight="false" outlineLevel="0" collapsed="false">
      <c r="A27" s="8" t="s">
        <v>69</v>
      </c>
      <c r="B27" s="9" t="s">
        <v>70</v>
      </c>
      <c r="C27" s="9" t="n">
        <v>10</v>
      </c>
      <c r="D27" s="9" t="n">
        <v>270</v>
      </c>
      <c r="E27" s="10" t="n">
        <f aca="false">D27*C27</f>
        <v>2700</v>
      </c>
      <c r="F27" s="11" t="s">
        <v>51</v>
      </c>
      <c r="G27" s="11" t="s">
        <v>15</v>
      </c>
      <c r="H27" s="11" t="s">
        <v>16</v>
      </c>
      <c r="I27" s="11" t="s">
        <v>17</v>
      </c>
      <c r="J27" s="11" t="s">
        <v>71</v>
      </c>
    </row>
    <row r="28" customFormat="false" ht="113.4" hidden="false" customHeight="false" outlineLevel="0" collapsed="false">
      <c r="A28" s="8" t="s">
        <v>72</v>
      </c>
      <c r="B28" s="9" t="s">
        <v>3</v>
      </c>
      <c r="C28" s="9" t="n">
        <v>20</v>
      </c>
      <c r="D28" s="9" t="n">
        <v>85</v>
      </c>
      <c r="E28" s="10" t="n">
        <f aca="false">D28*C28</f>
        <v>1700</v>
      </c>
      <c r="F28" s="11" t="s">
        <v>51</v>
      </c>
      <c r="G28" s="11" t="s">
        <v>15</v>
      </c>
      <c r="H28" s="11" t="s">
        <v>16</v>
      </c>
      <c r="I28" s="11" t="s">
        <v>17</v>
      </c>
      <c r="J28" s="11" t="s">
        <v>73</v>
      </c>
    </row>
    <row r="29" customFormat="false" ht="79.85" hidden="false" customHeight="false" outlineLevel="0" collapsed="false">
      <c r="A29" s="8" t="s">
        <v>74</v>
      </c>
      <c r="B29" s="9" t="s">
        <v>75</v>
      </c>
      <c r="C29" s="9" t="n">
        <v>3</v>
      </c>
      <c r="D29" s="9" t="n">
        <v>3</v>
      </c>
      <c r="E29" s="10" t="n">
        <f aca="false">D29*C29</f>
        <v>9</v>
      </c>
      <c r="F29" s="11" t="s">
        <v>51</v>
      </c>
      <c r="G29" s="11" t="s">
        <v>15</v>
      </c>
      <c r="H29" s="11" t="s">
        <v>16</v>
      </c>
      <c r="I29" s="11" t="s">
        <v>17</v>
      </c>
      <c r="J29" s="11" t="s">
        <v>18</v>
      </c>
    </row>
    <row r="30" customFormat="false" ht="79.85" hidden="false" customHeight="false" outlineLevel="0" collapsed="false">
      <c r="A30" s="8" t="s">
        <v>76</v>
      </c>
      <c r="B30" s="9" t="s">
        <v>75</v>
      </c>
      <c r="C30" s="9" t="n">
        <v>1</v>
      </c>
      <c r="D30" s="9" t="n">
        <v>200</v>
      </c>
      <c r="E30" s="10" t="n">
        <f aca="false">D30*C30</f>
        <v>200</v>
      </c>
      <c r="F30" s="11" t="s">
        <v>51</v>
      </c>
      <c r="G30" s="11" t="s">
        <v>15</v>
      </c>
      <c r="H30" s="11" t="s">
        <v>16</v>
      </c>
      <c r="I30" s="11" t="s">
        <v>17</v>
      </c>
      <c r="J30" s="11" t="s">
        <v>18</v>
      </c>
    </row>
    <row r="31" customFormat="false" ht="79.85" hidden="false" customHeight="false" outlineLevel="0" collapsed="false">
      <c r="A31" s="8" t="s">
        <v>77</v>
      </c>
      <c r="B31" s="9" t="s">
        <v>13</v>
      </c>
      <c r="C31" s="9" t="n">
        <v>10</v>
      </c>
      <c r="D31" s="9" t="n">
        <v>50</v>
      </c>
      <c r="E31" s="10" t="n">
        <f aca="false">D31*C31</f>
        <v>500</v>
      </c>
      <c r="F31" s="11" t="s">
        <v>51</v>
      </c>
      <c r="G31" s="11" t="s">
        <v>15</v>
      </c>
      <c r="H31" s="11" t="s">
        <v>16</v>
      </c>
      <c r="I31" s="11" t="s">
        <v>17</v>
      </c>
      <c r="J31" s="11" t="s">
        <v>18</v>
      </c>
    </row>
    <row r="32" customFormat="false" ht="59.25" hidden="false" customHeight="true" outlineLevel="0" collapsed="false">
      <c r="A32" s="8" t="s">
        <v>78</v>
      </c>
      <c r="B32" s="9" t="s">
        <v>3</v>
      </c>
      <c r="C32" s="9" t="n">
        <v>10</v>
      </c>
      <c r="D32" s="9" t="n">
        <v>40</v>
      </c>
      <c r="E32" s="10" t="n">
        <f aca="false">D32*C32</f>
        <v>400</v>
      </c>
      <c r="F32" s="11" t="s">
        <v>51</v>
      </c>
      <c r="G32" s="11" t="s">
        <v>15</v>
      </c>
      <c r="H32" s="11" t="s">
        <v>16</v>
      </c>
      <c r="I32" s="11" t="s">
        <v>17</v>
      </c>
      <c r="J32" s="16" t="s">
        <v>79</v>
      </c>
    </row>
    <row r="33" customFormat="false" ht="169.4" hidden="false" customHeight="false" outlineLevel="0" collapsed="false">
      <c r="A33" s="12" t="s">
        <v>80</v>
      </c>
      <c r="B33" s="13" t="s">
        <v>81</v>
      </c>
      <c r="C33" s="13" t="n">
        <v>6</v>
      </c>
      <c r="D33" s="13" t="n">
        <v>30</v>
      </c>
      <c r="E33" s="10" t="n">
        <f aca="false">D33*C33</f>
        <v>180</v>
      </c>
      <c r="F33" s="11" t="s">
        <v>51</v>
      </c>
      <c r="G33" s="11" t="s">
        <v>15</v>
      </c>
      <c r="H33" s="11" t="s">
        <v>16</v>
      </c>
      <c r="I33" s="11" t="s">
        <v>17</v>
      </c>
      <c r="J33" s="1" t="s">
        <v>82</v>
      </c>
    </row>
    <row r="34" customFormat="false" ht="124.6" hidden="false" customHeight="false" outlineLevel="0" collapsed="false">
      <c r="A34" s="8" t="s">
        <v>83</v>
      </c>
      <c r="B34" s="9" t="s">
        <v>84</v>
      </c>
      <c r="C34" s="9" t="n">
        <v>20</v>
      </c>
      <c r="D34" s="9" t="n">
        <v>6</v>
      </c>
      <c r="E34" s="10" t="n">
        <f aca="false">D34*C34</f>
        <v>120</v>
      </c>
      <c r="F34" s="11" t="s">
        <v>51</v>
      </c>
      <c r="G34" s="11" t="s">
        <v>15</v>
      </c>
      <c r="H34" s="11" t="s">
        <v>16</v>
      </c>
      <c r="I34" s="11" t="s">
        <v>17</v>
      </c>
      <c r="J34" s="11" t="s">
        <v>85</v>
      </c>
    </row>
    <row r="35" customFormat="false" ht="113.4" hidden="false" customHeight="false" outlineLevel="0" collapsed="false">
      <c r="A35" s="8" t="s">
        <v>86</v>
      </c>
      <c r="B35" s="9" t="s">
        <v>87</v>
      </c>
      <c r="C35" s="9" t="n">
        <v>2</v>
      </c>
      <c r="D35" s="9" t="n">
        <v>60</v>
      </c>
      <c r="E35" s="10" t="n">
        <f aca="false">D35*C35</f>
        <v>120</v>
      </c>
      <c r="F35" s="17" t="s">
        <v>51</v>
      </c>
      <c r="G35" s="11" t="s">
        <v>15</v>
      </c>
      <c r="H35" s="11" t="s">
        <v>16</v>
      </c>
      <c r="I35" s="17" t="s">
        <v>17</v>
      </c>
      <c r="J35" s="1" t="s">
        <v>88</v>
      </c>
    </row>
    <row r="36" customFormat="false" ht="19.7" hidden="false" customHeight="false" outlineLevel="0" collapsed="false">
      <c r="A36" s="3"/>
      <c r="E36" s="18" t="n">
        <f aca="false">SUM(E5:E35)</f>
        <v>13773</v>
      </c>
      <c r="F36" s="2"/>
      <c r="G36" s="2"/>
      <c r="H36" s="2"/>
      <c r="I36" s="2"/>
      <c r="J36" s="2"/>
    </row>
    <row r="37" customFormat="false" ht="19.7" hidden="false" customHeight="false" outlineLevel="0" collapsed="false">
      <c r="A37" s="3"/>
      <c r="F37" s="2"/>
      <c r="G37" s="2"/>
      <c r="H37" s="2"/>
      <c r="I37" s="2"/>
      <c r="J37" s="2"/>
    </row>
    <row r="38" customFormat="false" ht="25.35" hidden="false" customHeight="true" outlineLevel="0" collapsed="false">
      <c r="A38" s="19" t="s">
        <v>89</v>
      </c>
      <c r="B38" s="19"/>
      <c r="C38" s="19"/>
      <c r="D38" s="19"/>
      <c r="E38" s="19"/>
      <c r="F38" s="19"/>
      <c r="G38" s="19"/>
      <c r="H38" s="19"/>
      <c r="I38" s="19"/>
      <c r="J38" s="19"/>
    </row>
  </sheetData>
  <mergeCells count="3">
    <mergeCell ref="A1:J1"/>
    <mergeCell ref="A3:J3"/>
    <mergeCell ref="A38:J3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4" topLeftCell="A5" activePane="bottomLeft" state="frozen"/>
      <selection pane="topLeft" activeCell="A1" activeCellId="0" sqref="A1"/>
      <selection pane="bottomLeft" activeCell="L5" activeCellId="0" sqref="L5"/>
    </sheetView>
  </sheetViews>
  <sheetFormatPr defaultRowHeight="13.8" zeroHeight="false" outlineLevelRow="0" outlineLevelCol="0"/>
  <cols>
    <col collapsed="false" customWidth="true" hidden="false" outlineLevel="0" max="1" min="1" style="0" width="20.14"/>
    <col collapsed="false" customWidth="true" hidden="false" outlineLevel="0" max="3" min="2" style="0" width="8.71"/>
    <col collapsed="false" customWidth="true" hidden="false" outlineLevel="0" max="4" min="4" style="0" width="17.59"/>
    <col collapsed="false" customWidth="true" hidden="false" outlineLevel="0" max="5" min="5" style="0" width="14.28"/>
    <col collapsed="false" customWidth="true" hidden="false" outlineLevel="0" max="7" min="6" style="0" width="15.29"/>
    <col collapsed="false" customWidth="true" hidden="false" outlineLevel="0" max="8" min="8" style="0" width="19.57"/>
    <col collapsed="false" customWidth="true" hidden="false" outlineLevel="0" max="9" min="9" style="0" width="8.71"/>
    <col collapsed="false" customWidth="true" hidden="false" outlineLevel="0" max="10" min="10" style="0" width="12.29"/>
    <col collapsed="false" customWidth="true" hidden="false" outlineLevel="0" max="11" min="11" style="0" width="25.14"/>
    <col collapsed="false" customWidth="true" hidden="false" outlineLevel="0" max="1025" min="12" style="0" width="8.71"/>
  </cols>
  <sheetData>
    <row r="1" customFormat="false" ht="19.7" hidden="false" customHeight="false" outlineLevel="0" collapsed="false">
      <c r="A1" s="20" t="s">
        <v>90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customFormat="false" ht="15" hidden="false" customHeight="false" outlineLevel="0" collapsed="false">
      <c r="A2" s="21"/>
    </row>
    <row r="3" customFormat="false" ht="30" hidden="false" customHeight="true" outlineLevel="0" collapsed="false">
      <c r="A3" s="22" t="s">
        <v>91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customFormat="false" ht="46.25" hidden="false" customHeight="false" outlineLevel="0" collapsed="false">
      <c r="A4" s="23" t="s">
        <v>2</v>
      </c>
      <c r="B4" s="24" t="s">
        <v>3</v>
      </c>
      <c r="C4" s="24" t="s">
        <v>92</v>
      </c>
      <c r="D4" s="24" t="s">
        <v>4</v>
      </c>
      <c r="E4" s="25" t="s">
        <v>93</v>
      </c>
      <c r="F4" s="26" t="s">
        <v>6</v>
      </c>
      <c r="G4" s="24" t="s">
        <v>7</v>
      </c>
      <c r="H4" s="24" t="s">
        <v>8</v>
      </c>
      <c r="I4" s="27" t="s">
        <v>9</v>
      </c>
      <c r="J4" s="24" t="s">
        <v>10</v>
      </c>
      <c r="K4" s="24" t="s">
        <v>11</v>
      </c>
    </row>
    <row r="5" customFormat="false" ht="113.4" hidden="false" customHeight="false" outlineLevel="0" collapsed="false">
      <c r="A5" s="28" t="s">
        <v>94</v>
      </c>
      <c r="B5" s="29" t="s">
        <v>95</v>
      </c>
      <c r="C5" s="29" t="n">
        <v>2</v>
      </c>
      <c r="D5" s="29" t="n">
        <v>24</v>
      </c>
      <c r="E5" s="29" t="s">
        <v>96</v>
      </c>
      <c r="F5" s="29" t="n">
        <f aca="false">E5*D5</f>
        <v>72</v>
      </c>
      <c r="G5" s="30" t="s">
        <v>97</v>
      </c>
      <c r="H5" s="29" t="s">
        <v>98</v>
      </c>
      <c r="I5" s="31" t="n">
        <v>30</v>
      </c>
      <c r="J5" s="29" t="s">
        <v>99</v>
      </c>
      <c r="K5" s="29" t="s">
        <v>100</v>
      </c>
    </row>
    <row r="6" customFormat="false" ht="113.4" hidden="false" customHeight="false" outlineLevel="0" collapsed="false">
      <c r="A6" s="28" t="s">
        <v>101</v>
      </c>
      <c r="B6" s="29" t="s">
        <v>45</v>
      </c>
      <c r="C6" s="29" t="n">
        <v>1</v>
      </c>
      <c r="D6" s="29" t="n">
        <v>12</v>
      </c>
      <c r="E6" s="29" t="s">
        <v>102</v>
      </c>
      <c r="F6" s="29" t="n">
        <f aca="false">E6*D6</f>
        <v>20.28</v>
      </c>
      <c r="G6" s="30" t="s">
        <v>97</v>
      </c>
      <c r="H6" s="29" t="s">
        <v>98</v>
      </c>
      <c r="I6" s="31" t="n">
        <v>30</v>
      </c>
      <c r="J6" s="29" t="s">
        <v>99</v>
      </c>
      <c r="K6" s="29" t="s">
        <v>103</v>
      </c>
    </row>
    <row r="7" customFormat="false" ht="113.4" hidden="false" customHeight="false" outlineLevel="0" collapsed="false">
      <c r="A7" s="32" t="s">
        <v>104</v>
      </c>
      <c r="B7" s="32" t="s">
        <v>105</v>
      </c>
      <c r="C7" s="32" t="n">
        <v>4</v>
      </c>
      <c r="D7" s="32" t="n">
        <v>48</v>
      </c>
      <c r="E7" s="32" t="s">
        <v>106</v>
      </c>
      <c r="F7" s="29" t="n">
        <f aca="false">E7*D7</f>
        <v>240</v>
      </c>
      <c r="G7" s="32" t="s">
        <v>97</v>
      </c>
      <c r="H7" s="32" t="s">
        <v>98</v>
      </c>
      <c r="I7" s="33" t="n">
        <v>30</v>
      </c>
      <c r="J7" s="32" t="s">
        <v>99</v>
      </c>
      <c r="K7" s="28" t="s">
        <v>100</v>
      </c>
    </row>
    <row r="8" customFormat="false" ht="15" hidden="false" customHeight="false" outlineLevel="0" collapsed="false">
      <c r="A8" s="21"/>
      <c r="F8" s="34" t="n">
        <f aca="false">SUM(F5:F7)</f>
        <v>332.28</v>
      </c>
    </row>
    <row r="9" customFormat="false" ht="15" hidden="false" customHeight="false" outlineLevel="0" collapsed="false"/>
    <row r="10" customFormat="false" ht="15" hidden="false" customHeight="false" outlineLevel="0" collapsed="false"/>
  </sheetData>
  <mergeCells count="2">
    <mergeCell ref="A1:K1"/>
    <mergeCell ref="A3:K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6" topLeftCell="A7" activePane="bottomLeft" state="frozen"/>
      <selection pane="topLeft" activeCell="A1" activeCellId="0" sqref="A1"/>
      <selection pane="bottomLeft" activeCell="L7" activeCellId="0" sqref="L7"/>
    </sheetView>
  </sheetViews>
  <sheetFormatPr defaultRowHeight="13.8" zeroHeight="false" outlineLevelRow="0" outlineLevelCol="0"/>
  <cols>
    <col collapsed="false" customWidth="true" hidden="false" outlineLevel="0" max="1" min="1" style="0" width="14.28"/>
    <col collapsed="false" customWidth="true" hidden="false" outlineLevel="0" max="3" min="2" style="0" width="8.71"/>
    <col collapsed="false" customWidth="true" hidden="false" outlineLevel="0" max="4" min="4" style="0" width="10.42"/>
    <col collapsed="false" customWidth="true" hidden="false" outlineLevel="0" max="6" min="5" style="0" width="13.57"/>
    <col collapsed="false" customWidth="true" hidden="false" outlineLevel="0" max="7" min="7" style="0" width="17.4"/>
    <col collapsed="false" customWidth="true" hidden="false" outlineLevel="0" max="8" min="8" style="0" width="13.7"/>
    <col collapsed="false" customWidth="true" hidden="false" outlineLevel="0" max="9" min="9" style="0" width="15.15"/>
    <col collapsed="false" customWidth="true" hidden="false" outlineLevel="0" max="1025" min="10" style="0" width="8.71"/>
  </cols>
  <sheetData>
    <row r="1" customFormat="false" ht="15" hidden="false" customHeight="false" outlineLevel="0" collapsed="false">
      <c r="A1" s="35"/>
    </row>
    <row r="2" customFormat="false" ht="19.7" hidden="false" customHeight="false" outlineLevel="0" collapsed="false">
      <c r="A2" s="36" t="s">
        <v>107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customFormat="false" ht="15" hidden="false" customHeight="false" outlineLevel="0" collapsed="false">
      <c r="A3" s="37"/>
    </row>
    <row r="4" customFormat="false" ht="13.9" hidden="false" customHeight="true" outlineLevel="0" collapsed="false">
      <c r="A4" s="22" t="s">
        <v>108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customFormat="false" ht="13.8" hidden="false" customHeight="false" outlineLevel="0" collapsed="false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customFormat="false" ht="46.5" hidden="false" customHeight="true" outlineLevel="0" collapsed="false">
      <c r="A6" s="38" t="s">
        <v>2</v>
      </c>
      <c r="B6" s="38" t="s">
        <v>3</v>
      </c>
      <c r="C6" s="38" t="s">
        <v>4</v>
      </c>
      <c r="D6" s="38" t="s">
        <v>93</v>
      </c>
      <c r="E6" s="38" t="s">
        <v>6</v>
      </c>
      <c r="F6" s="38" t="s">
        <v>7</v>
      </c>
      <c r="G6" s="38" t="s">
        <v>8</v>
      </c>
      <c r="H6" s="39" t="s">
        <v>9</v>
      </c>
      <c r="I6" s="39" t="s">
        <v>10</v>
      </c>
      <c r="J6" s="40" t="s">
        <v>11</v>
      </c>
      <c r="K6" s="40"/>
    </row>
    <row r="7" customFormat="false" ht="135.75" hidden="false" customHeight="true" outlineLevel="0" collapsed="false">
      <c r="A7" s="33" t="s">
        <v>109</v>
      </c>
      <c r="B7" s="33" t="s">
        <v>110</v>
      </c>
      <c r="C7" s="33" t="n">
        <v>6</v>
      </c>
      <c r="D7" s="33" t="n">
        <v>1400</v>
      </c>
      <c r="E7" s="33" t="n">
        <f aca="false">D7*C7</f>
        <v>8400</v>
      </c>
      <c r="F7" s="33" t="s">
        <v>111</v>
      </c>
      <c r="G7" s="33" t="s">
        <v>112</v>
      </c>
      <c r="H7" s="33" t="n">
        <v>100</v>
      </c>
      <c r="I7" s="33" t="s">
        <v>113</v>
      </c>
      <c r="J7" s="22" t="s">
        <v>114</v>
      </c>
      <c r="K7" s="22"/>
    </row>
    <row r="8" customFormat="false" ht="135.75" hidden="false" customHeight="true" outlineLevel="0" collapsed="false">
      <c r="A8" s="33" t="s">
        <v>115</v>
      </c>
      <c r="B8" s="33" t="s">
        <v>110</v>
      </c>
      <c r="C8" s="33" t="n">
        <v>2</v>
      </c>
      <c r="D8" s="33" t="n">
        <v>1700</v>
      </c>
      <c r="E8" s="33" t="n">
        <f aca="false">D8*C8</f>
        <v>3400</v>
      </c>
      <c r="F8" s="33" t="s">
        <v>111</v>
      </c>
      <c r="G8" s="33" t="s">
        <v>112</v>
      </c>
      <c r="H8" s="33" t="n">
        <v>100</v>
      </c>
      <c r="I8" s="33" t="s">
        <v>113</v>
      </c>
      <c r="J8" s="22" t="s">
        <v>114</v>
      </c>
      <c r="K8" s="22"/>
    </row>
    <row r="9" customFormat="false" ht="135.75" hidden="false" customHeight="true" outlineLevel="0" collapsed="false">
      <c r="A9" s="33" t="s">
        <v>116</v>
      </c>
      <c r="B9" s="33" t="s">
        <v>110</v>
      </c>
      <c r="C9" s="33" t="n">
        <v>3</v>
      </c>
      <c r="D9" s="33" t="n">
        <v>1700</v>
      </c>
      <c r="E9" s="33" t="n">
        <f aca="false">D9*C9</f>
        <v>5100</v>
      </c>
      <c r="F9" s="33" t="s">
        <v>111</v>
      </c>
      <c r="G9" s="33" t="s">
        <v>112</v>
      </c>
      <c r="H9" s="33" t="n">
        <v>100</v>
      </c>
      <c r="I9" s="33" t="s">
        <v>113</v>
      </c>
      <c r="J9" s="22" t="s">
        <v>114</v>
      </c>
      <c r="K9" s="22"/>
    </row>
    <row r="10" customFormat="false" ht="135.75" hidden="false" customHeight="true" outlineLevel="0" collapsed="false">
      <c r="A10" s="33" t="s">
        <v>117</v>
      </c>
      <c r="B10" s="33" t="s">
        <v>3</v>
      </c>
      <c r="C10" s="33" t="s">
        <v>118</v>
      </c>
      <c r="D10" s="33" t="n">
        <v>1500</v>
      </c>
      <c r="E10" s="41" t="n">
        <v>1500</v>
      </c>
      <c r="F10" s="33" t="s">
        <v>111</v>
      </c>
      <c r="G10" s="33" t="s">
        <v>112</v>
      </c>
      <c r="H10" s="33" t="n">
        <v>100</v>
      </c>
      <c r="I10" s="33" t="s">
        <v>113</v>
      </c>
      <c r="J10" s="22" t="s">
        <v>119</v>
      </c>
      <c r="K10" s="22"/>
    </row>
    <row r="11" customFormat="false" ht="135.75" hidden="false" customHeight="true" outlineLevel="0" collapsed="false">
      <c r="A11" s="33" t="s">
        <v>120</v>
      </c>
      <c r="B11" s="33" t="s">
        <v>3</v>
      </c>
      <c r="C11" s="33" t="s">
        <v>118</v>
      </c>
      <c r="D11" s="33" t="n">
        <v>2500</v>
      </c>
      <c r="E11" s="41" t="n">
        <v>2500</v>
      </c>
      <c r="F11" s="33" t="s">
        <v>111</v>
      </c>
      <c r="G11" s="33" t="s">
        <v>112</v>
      </c>
      <c r="H11" s="33" t="n">
        <v>100</v>
      </c>
      <c r="I11" s="33" t="s">
        <v>113</v>
      </c>
      <c r="J11" s="22" t="s">
        <v>121</v>
      </c>
      <c r="K11" s="22"/>
    </row>
    <row r="12" customFormat="false" ht="13.8" hidden="false" customHeight="false" outlineLevel="0" collapsed="false">
      <c r="A12" s="42"/>
      <c r="E12" s="34" t="n">
        <f aca="false">SUM(E7:E11)</f>
        <v>20900</v>
      </c>
    </row>
    <row r="13" customFormat="false" ht="13.8" hidden="false" customHeight="false" outlineLevel="0" collapsed="false">
      <c r="A13" s="42"/>
    </row>
    <row r="14" customFormat="false" ht="15" hidden="false" customHeight="true" outlineLevel="0" collapsed="false">
      <c r="A14" s="43" t="s">
        <v>122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</sheetData>
  <mergeCells count="9">
    <mergeCell ref="A2:K2"/>
    <mergeCell ref="A4:K5"/>
    <mergeCell ref="J6:K6"/>
    <mergeCell ref="J7:K7"/>
    <mergeCell ref="J8:K8"/>
    <mergeCell ref="J9:K9"/>
    <mergeCell ref="J10:K10"/>
    <mergeCell ref="J11:K11"/>
    <mergeCell ref="A14:K1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6" topLeftCell="A34" activePane="bottomLeft" state="frozen"/>
      <selection pane="topLeft" activeCell="A1" activeCellId="0" sqref="A1"/>
      <selection pane="bottomLeft" activeCell="A35" activeCellId="0" sqref="A35"/>
    </sheetView>
  </sheetViews>
  <sheetFormatPr defaultRowHeight="13.8" zeroHeight="false" outlineLevelRow="0" outlineLevelCol="0"/>
  <cols>
    <col collapsed="false" customWidth="true" hidden="false" outlineLevel="0" max="1" min="1" style="0" width="23.01"/>
    <col collapsed="false" customWidth="true" hidden="false" outlineLevel="0" max="4" min="2" style="0" width="8.71"/>
    <col collapsed="false" customWidth="true" hidden="false" outlineLevel="0" max="5" min="5" style="0" width="13.86"/>
    <col collapsed="false" customWidth="true" hidden="false" outlineLevel="0" max="7" min="6" style="0" width="19.31"/>
    <col collapsed="false" customWidth="true" hidden="false" outlineLevel="0" max="8" min="8" style="0" width="13.7"/>
    <col collapsed="false" customWidth="true" hidden="false" outlineLevel="0" max="10" min="9" style="0" width="8.71"/>
    <col collapsed="false" customWidth="true" hidden="false" outlineLevel="0" max="11" min="11" style="0" width="22.86"/>
    <col collapsed="false" customWidth="true" hidden="false" outlineLevel="0" max="1025" min="12" style="0" width="8.71"/>
  </cols>
  <sheetData>
    <row r="1" customFormat="false" ht="15" hidden="false" customHeight="false" outlineLevel="0" collapsed="false">
      <c r="A1" s="35"/>
    </row>
    <row r="2" customFormat="false" ht="19.7" hidden="false" customHeight="false" outlineLevel="0" collapsed="false">
      <c r="A2" s="36" t="s">
        <v>123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customFormat="false" ht="15" hidden="false" customHeight="false" outlineLevel="0" collapsed="false">
      <c r="A3" s="37"/>
    </row>
    <row r="4" customFormat="false" ht="13.9" hidden="false" customHeight="true" outlineLevel="0" collapsed="false">
      <c r="A4" s="44" t="s">
        <v>124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customFormat="false" ht="13.8" hidden="false" customHeight="false" outlineLevel="0" collapsed="false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customFormat="false" ht="49.25" hidden="false" customHeight="false" outlineLevel="0" collapsed="false">
      <c r="A6" s="45" t="s">
        <v>2</v>
      </c>
      <c r="B6" s="46" t="s">
        <v>3</v>
      </c>
      <c r="C6" s="46" t="s">
        <v>92</v>
      </c>
      <c r="D6" s="46" t="s">
        <v>4</v>
      </c>
      <c r="E6" s="46" t="s">
        <v>5</v>
      </c>
      <c r="F6" s="47" t="s">
        <v>6</v>
      </c>
      <c r="G6" s="46" t="s">
        <v>125</v>
      </c>
      <c r="H6" s="46" t="s">
        <v>8</v>
      </c>
      <c r="I6" s="46" t="s">
        <v>9</v>
      </c>
      <c r="J6" s="46" t="s">
        <v>10</v>
      </c>
      <c r="K6" s="46" t="s">
        <v>11</v>
      </c>
    </row>
    <row r="7" customFormat="false" ht="77.6" hidden="false" customHeight="false" outlineLevel="0" collapsed="false">
      <c r="A7" s="48" t="s">
        <v>126</v>
      </c>
      <c r="B7" s="31" t="s">
        <v>127</v>
      </c>
      <c r="C7" s="31"/>
      <c r="D7" s="31" t="n">
        <v>6</v>
      </c>
      <c r="E7" s="31" t="n">
        <v>6.6</v>
      </c>
      <c r="F7" s="31" t="n">
        <f aca="false">E7*D7</f>
        <v>39.6</v>
      </c>
      <c r="G7" s="31" t="s">
        <v>128</v>
      </c>
      <c r="H7" s="31" t="s">
        <v>129</v>
      </c>
      <c r="I7" s="49" t="n">
        <v>120</v>
      </c>
      <c r="J7" s="49" t="s">
        <v>130</v>
      </c>
      <c r="K7" s="50" t="s">
        <v>131</v>
      </c>
    </row>
    <row r="8" customFormat="false" ht="77.6" hidden="false" customHeight="false" outlineLevel="0" collapsed="false">
      <c r="A8" s="48" t="s">
        <v>132</v>
      </c>
      <c r="B8" s="31" t="s">
        <v>133</v>
      </c>
      <c r="C8" s="31"/>
      <c r="D8" s="31" t="n">
        <v>1</v>
      </c>
      <c r="E8" s="31" t="n">
        <v>23.3</v>
      </c>
      <c r="F8" s="31" t="n">
        <f aca="false">E8*D8</f>
        <v>23.3</v>
      </c>
      <c r="G8" s="31" t="s">
        <v>128</v>
      </c>
      <c r="H8" s="31" t="s">
        <v>134</v>
      </c>
      <c r="I8" s="49" t="n">
        <v>120</v>
      </c>
      <c r="J8" s="49" t="s">
        <v>130</v>
      </c>
      <c r="K8" s="50" t="s">
        <v>131</v>
      </c>
    </row>
    <row r="9" customFormat="false" ht="77.6" hidden="false" customHeight="false" outlineLevel="0" collapsed="false">
      <c r="A9" s="48" t="s">
        <v>135</v>
      </c>
      <c r="B9" s="31" t="s">
        <v>136</v>
      </c>
      <c r="C9" s="31"/>
      <c r="D9" s="31" t="n">
        <v>10</v>
      </c>
      <c r="E9" s="31" t="n">
        <v>10.3</v>
      </c>
      <c r="F9" s="31" t="n">
        <f aca="false">E9*D9</f>
        <v>103</v>
      </c>
      <c r="G9" s="31" t="s">
        <v>128</v>
      </c>
      <c r="H9" s="31" t="s">
        <v>137</v>
      </c>
      <c r="I9" s="49" t="n">
        <v>120</v>
      </c>
      <c r="J9" s="49" t="s">
        <v>130</v>
      </c>
      <c r="K9" s="50" t="s">
        <v>131</v>
      </c>
    </row>
    <row r="10" customFormat="false" ht="77.6" hidden="false" customHeight="false" outlineLevel="0" collapsed="false">
      <c r="A10" s="48" t="s">
        <v>138</v>
      </c>
      <c r="B10" s="31"/>
      <c r="C10" s="31"/>
      <c r="D10" s="31" t="n">
        <v>10</v>
      </c>
      <c r="E10" s="31" t="n">
        <v>18.4</v>
      </c>
      <c r="F10" s="31" t="n">
        <f aca="false">E10*D10</f>
        <v>184</v>
      </c>
      <c r="G10" s="31" t="s">
        <v>128</v>
      </c>
      <c r="H10" s="31" t="s">
        <v>137</v>
      </c>
      <c r="I10" s="49" t="n">
        <v>120</v>
      </c>
      <c r="J10" s="49" t="s">
        <v>130</v>
      </c>
      <c r="K10" s="50" t="s">
        <v>131</v>
      </c>
    </row>
    <row r="11" customFormat="false" ht="77.6" hidden="false" customHeight="false" outlineLevel="0" collapsed="false">
      <c r="A11" s="48" t="s">
        <v>139</v>
      </c>
      <c r="B11" s="31" t="s">
        <v>140</v>
      </c>
      <c r="C11" s="31"/>
      <c r="D11" s="31" t="n">
        <v>2</v>
      </c>
      <c r="E11" s="31" t="n">
        <v>13.4</v>
      </c>
      <c r="F11" s="31" t="n">
        <f aca="false">E11*D11</f>
        <v>26.8</v>
      </c>
      <c r="G11" s="31" t="s">
        <v>128</v>
      </c>
      <c r="H11" s="31" t="s">
        <v>137</v>
      </c>
      <c r="I11" s="49" t="n">
        <v>120</v>
      </c>
      <c r="J11" s="49" t="s">
        <v>130</v>
      </c>
      <c r="K11" s="50" t="s">
        <v>131</v>
      </c>
    </row>
    <row r="12" customFormat="false" ht="179.25" hidden="false" customHeight="true" outlineLevel="0" collapsed="false">
      <c r="A12" s="51" t="s">
        <v>141</v>
      </c>
      <c r="B12" s="22" t="s">
        <v>142</v>
      </c>
      <c r="C12" s="22"/>
      <c r="D12" s="22" t="n">
        <v>1</v>
      </c>
      <c r="E12" s="22" t="n">
        <v>6.52</v>
      </c>
      <c r="F12" s="31" t="n">
        <f aca="false">E12*D12</f>
        <v>6.52</v>
      </c>
      <c r="G12" s="22" t="s">
        <v>128</v>
      </c>
      <c r="H12" s="22" t="s">
        <v>134</v>
      </c>
      <c r="I12" s="44" t="n">
        <v>120</v>
      </c>
      <c r="J12" s="44" t="s">
        <v>130</v>
      </c>
      <c r="K12" s="52" t="s">
        <v>131</v>
      </c>
    </row>
    <row r="13" customFormat="false" ht="164.25" hidden="false" customHeight="true" outlineLevel="0" collapsed="false">
      <c r="A13" s="51" t="s">
        <v>143</v>
      </c>
      <c r="B13" s="22" t="s">
        <v>142</v>
      </c>
      <c r="C13" s="22"/>
      <c r="D13" s="22" t="n">
        <v>1</v>
      </c>
      <c r="E13" s="22" t="n">
        <v>6.52</v>
      </c>
      <c r="F13" s="31" t="n">
        <f aca="false">E13*D13</f>
        <v>6.52</v>
      </c>
      <c r="G13" s="22" t="s">
        <v>128</v>
      </c>
      <c r="H13" s="22" t="s">
        <v>137</v>
      </c>
      <c r="I13" s="44" t="n">
        <v>120</v>
      </c>
      <c r="J13" s="44" t="s">
        <v>130</v>
      </c>
      <c r="K13" s="52" t="s">
        <v>131</v>
      </c>
    </row>
    <row r="14" customFormat="false" ht="104.25" hidden="false" customHeight="true" outlineLevel="0" collapsed="false">
      <c r="A14" s="51" t="s">
        <v>144</v>
      </c>
      <c r="B14" s="22" t="s">
        <v>3</v>
      </c>
      <c r="C14" s="22"/>
      <c r="D14" s="22" t="n">
        <v>1</v>
      </c>
      <c r="E14" s="22" t="n">
        <v>34</v>
      </c>
      <c r="F14" s="31" t="n">
        <f aca="false">E14*D14</f>
        <v>34</v>
      </c>
      <c r="G14" s="22" t="s">
        <v>128</v>
      </c>
      <c r="H14" s="22" t="s">
        <v>134</v>
      </c>
      <c r="I14" s="44" t="n">
        <v>120</v>
      </c>
      <c r="J14" s="44" t="s">
        <v>130</v>
      </c>
      <c r="K14" s="52" t="s">
        <v>131</v>
      </c>
    </row>
    <row r="15" customFormat="false" ht="77.6" hidden="false" customHeight="false" outlineLevel="0" collapsed="false">
      <c r="A15" s="48" t="s">
        <v>145</v>
      </c>
      <c r="B15" s="31"/>
      <c r="C15" s="31" t="s">
        <v>146</v>
      </c>
      <c r="D15" s="31" t="n">
        <v>20</v>
      </c>
      <c r="E15" s="31" t="n">
        <v>21.8</v>
      </c>
      <c r="F15" s="31" t="n">
        <f aca="false">E15*D15</f>
        <v>436</v>
      </c>
      <c r="G15" s="31" t="s">
        <v>128</v>
      </c>
      <c r="H15" s="31" t="s">
        <v>137</v>
      </c>
      <c r="I15" s="49" t="n">
        <v>120</v>
      </c>
      <c r="J15" s="49" t="s">
        <v>130</v>
      </c>
      <c r="K15" s="50" t="s">
        <v>131</v>
      </c>
    </row>
    <row r="16" customFormat="false" ht="79.85" hidden="false" customHeight="false" outlineLevel="0" collapsed="false">
      <c r="A16" s="48" t="s">
        <v>147</v>
      </c>
      <c r="B16" s="31" t="s">
        <v>3</v>
      </c>
      <c r="C16" s="31"/>
      <c r="D16" s="31" t="n">
        <v>12</v>
      </c>
      <c r="E16" s="31" t="n">
        <v>14.7</v>
      </c>
      <c r="F16" s="31" t="n">
        <f aca="false">E16*D16</f>
        <v>176.4</v>
      </c>
      <c r="G16" s="31" t="s">
        <v>128</v>
      </c>
      <c r="H16" s="31" t="s">
        <v>137</v>
      </c>
      <c r="I16" s="49" t="n">
        <v>120</v>
      </c>
      <c r="J16" s="49" t="s">
        <v>130</v>
      </c>
      <c r="K16" s="50" t="s">
        <v>131</v>
      </c>
    </row>
    <row r="17" customFormat="false" ht="77.6" hidden="false" customHeight="false" outlineLevel="0" collapsed="false">
      <c r="A17" s="48" t="s">
        <v>148</v>
      </c>
      <c r="B17" s="31" t="s">
        <v>81</v>
      </c>
      <c r="C17" s="31"/>
      <c r="D17" s="31" t="n">
        <v>1</v>
      </c>
      <c r="E17" s="53" t="n">
        <v>1.5</v>
      </c>
      <c r="F17" s="31" t="n">
        <f aca="false">E17*D17</f>
        <v>1.5</v>
      </c>
      <c r="G17" s="31" t="s">
        <v>128</v>
      </c>
      <c r="H17" s="31" t="s">
        <v>134</v>
      </c>
      <c r="I17" s="49" t="n">
        <v>120</v>
      </c>
      <c r="J17" s="49" t="s">
        <v>130</v>
      </c>
      <c r="K17" s="50" t="s">
        <v>131</v>
      </c>
    </row>
    <row r="18" customFormat="false" ht="77.6" hidden="false" customHeight="false" outlineLevel="0" collapsed="false">
      <c r="A18" s="48" t="s">
        <v>149</v>
      </c>
      <c r="B18" s="31" t="s">
        <v>81</v>
      </c>
      <c r="C18" s="31"/>
      <c r="D18" s="31" t="n">
        <v>1</v>
      </c>
      <c r="E18" s="53" t="n">
        <v>1.49</v>
      </c>
      <c r="F18" s="31" t="n">
        <f aca="false">E18*D18</f>
        <v>1.49</v>
      </c>
      <c r="G18" s="31" t="s">
        <v>128</v>
      </c>
      <c r="H18" s="31" t="s">
        <v>134</v>
      </c>
      <c r="I18" s="49" t="n">
        <v>120</v>
      </c>
      <c r="J18" s="49" t="s">
        <v>130</v>
      </c>
      <c r="K18" s="50" t="s">
        <v>131</v>
      </c>
    </row>
    <row r="19" customFormat="false" ht="93.4" hidden="false" customHeight="true" outlineLevel="0" collapsed="false">
      <c r="A19" s="51" t="s">
        <v>150</v>
      </c>
      <c r="B19" s="22" t="s">
        <v>3</v>
      </c>
      <c r="C19" s="22"/>
      <c r="D19" s="22" t="n">
        <v>5</v>
      </c>
      <c r="E19" s="22" t="n">
        <v>54.5</v>
      </c>
      <c r="F19" s="31" t="n">
        <f aca="false">E19*D19</f>
        <v>272.5</v>
      </c>
      <c r="G19" s="22" t="s">
        <v>128</v>
      </c>
      <c r="H19" s="22" t="s">
        <v>137</v>
      </c>
      <c r="I19" s="44" t="n">
        <v>120</v>
      </c>
      <c r="J19" s="44" t="s">
        <v>130</v>
      </c>
      <c r="K19" s="52" t="s">
        <v>131</v>
      </c>
    </row>
    <row r="20" customFormat="false" ht="91" hidden="false" customHeight="false" outlineLevel="0" collapsed="false">
      <c r="A20" s="48" t="s">
        <v>151</v>
      </c>
      <c r="B20" s="31"/>
      <c r="C20" s="31" t="n">
        <v>1</v>
      </c>
      <c r="D20" s="31" t="n">
        <v>12</v>
      </c>
      <c r="E20" s="31" t="n">
        <v>8.99</v>
      </c>
      <c r="F20" s="31" t="n">
        <f aca="false">E20*D20</f>
        <v>107.88</v>
      </c>
      <c r="G20" s="31" t="s">
        <v>128</v>
      </c>
      <c r="H20" s="31" t="s">
        <v>137</v>
      </c>
      <c r="I20" s="49" t="n">
        <v>120</v>
      </c>
      <c r="J20" s="49" t="s">
        <v>130</v>
      </c>
      <c r="K20" s="50" t="s">
        <v>131</v>
      </c>
    </row>
    <row r="21" customFormat="false" ht="77.6" hidden="false" customHeight="false" outlineLevel="0" collapsed="false">
      <c r="A21" s="48" t="s">
        <v>152</v>
      </c>
      <c r="B21" s="31" t="s">
        <v>81</v>
      </c>
      <c r="C21" s="31"/>
      <c r="D21" s="31" t="n">
        <v>1</v>
      </c>
      <c r="E21" s="53" t="n">
        <v>29.9</v>
      </c>
      <c r="F21" s="31" t="n">
        <f aca="false">E21*D21</f>
        <v>29.9</v>
      </c>
      <c r="G21" s="31" t="s">
        <v>128</v>
      </c>
      <c r="H21" s="31" t="s">
        <v>134</v>
      </c>
      <c r="I21" s="49" t="n">
        <v>120</v>
      </c>
      <c r="J21" s="49" t="s">
        <v>130</v>
      </c>
      <c r="K21" s="50" t="s">
        <v>131</v>
      </c>
    </row>
    <row r="22" customFormat="false" ht="79.85" hidden="false" customHeight="false" outlineLevel="0" collapsed="false">
      <c r="A22" s="48" t="s">
        <v>153</v>
      </c>
      <c r="B22" s="31" t="s">
        <v>3</v>
      </c>
      <c r="C22" s="31"/>
      <c r="D22" s="31" t="n">
        <v>2</v>
      </c>
      <c r="E22" s="31" t="n">
        <v>7.2</v>
      </c>
      <c r="F22" s="31" t="n">
        <f aca="false">E22*D22</f>
        <v>14.4</v>
      </c>
      <c r="G22" s="31" t="s">
        <v>128</v>
      </c>
      <c r="H22" s="31" t="s">
        <v>134</v>
      </c>
      <c r="I22" s="49" t="n">
        <v>120</v>
      </c>
      <c r="J22" s="49" t="s">
        <v>130</v>
      </c>
      <c r="K22" s="50" t="s">
        <v>131</v>
      </c>
    </row>
    <row r="23" customFormat="false" ht="77.6" hidden="false" customHeight="false" outlineLevel="0" collapsed="false">
      <c r="A23" s="48" t="s">
        <v>154</v>
      </c>
      <c r="B23" s="31" t="s">
        <v>155</v>
      </c>
      <c r="C23" s="31"/>
      <c r="D23" s="31" t="n">
        <v>12</v>
      </c>
      <c r="E23" s="31" t="n">
        <v>2.6</v>
      </c>
      <c r="F23" s="31" t="n">
        <f aca="false">E23*D23</f>
        <v>31.2</v>
      </c>
      <c r="G23" s="31" t="s">
        <v>128</v>
      </c>
      <c r="H23" s="31" t="s">
        <v>156</v>
      </c>
      <c r="I23" s="49" t="n">
        <v>120</v>
      </c>
      <c r="J23" s="49" t="s">
        <v>130</v>
      </c>
      <c r="K23" s="50" t="s">
        <v>131</v>
      </c>
    </row>
    <row r="24" customFormat="false" ht="77.6" hidden="false" customHeight="false" outlineLevel="0" collapsed="false">
      <c r="A24" s="48" t="s">
        <v>157</v>
      </c>
      <c r="B24" s="31" t="s">
        <v>155</v>
      </c>
      <c r="C24" s="31"/>
      <c r="D24" s="31" t="n">
        <v>12</v>
      </c>
      <c r="E24" s="31" t="n">
        <v>3.5</v>
      </c>
      <c r="F24" s="31" t="n">
        <f aca="false">E24*D24</f>
        <v>42</v>
      </c>
      <c r="G24" s="31" t="s">
        <v>128</v>
      </c>
      <c r="H24" s="31" t="s">
        <v>156</v>
      </c>
      <c r="I24" s="49" t="n">
        <v>120</v>
      </c>
      <c r="J24" s="49" t="s">
        <v>130</v>
      </c>
      <c r="K24" s="50" t="s">
        <v>131</v>
      </c>
    </row>
    <row r="25" customFormat="false" ht="77.6" hidden="false" customHeight="false" outlineLevel="0" collapsed="false">
      <c r="A25" s="48" t="s">
        <v>158</v>
      </c>
      <c r="B25" s="31"/>
      <c r="C25" s="31"/>
      <c r="D25" s="31" t="n">
        <v>1</v>
      </c>
      <c r="E25" s="31" t="n">
        <v>4.9</v>
      </c>
      <c r="F25" s="31" t="n">
        <f aca="false">E25*D25</f>
        <v>4.9</v>
      </c>
      <c r="G25" s="31" t="s">
        <v>128</v>
      </c>
      <c r="H25" s="31" t="s">
        <v>156</v>
      </c>
      <c r="I25" s="49" t="n">
        <v>120</v>
      </c>
      <c r="J25" s="49" t="s">
        <v>130</v>
      </c>
      <c r="K25" s="50" t="s">
        <v>131</v>
      </c>
    </row>
    <row r="26" customFormat="false" ht="77.6" hidden="false" customHeight="false" outlineLevel="0" collapsed="false">
      <c r="A26" s="48" t="s">
        <v>159</v>
      </c>
      <c r="B26" s="31" t="s">
        <v>127</v>
      </c>
      <c r="C26" s="31" t="s">
        <v>146</v>
      </c>
      <c r="D26" s="31" t="n">
        <v>4</v>
      </c>
      <c r="E26" s="31" t="n">
        <v>20.8</v>
      </c>
      <c r="F26" s="31" t="n">
        <f aca="false">E26*D26</f>
        <v>83.2</v>
      </c>
      <c r="G26" s="31" t="s">
        <v>128</v>
      </c>
      <c r="H26" s="31" t="s">
        <v>134</v>
      </c>
      <c r="I26" s="49" t="n">
        <v>120</v>
      </c>
      <c r="J26" s="49" t="s">
        <v>130</v>
      </c>
      <c r="K26" s="50" t="s">
        <v>131</v>
      </c>
    </row>
    <row r="27" customFormat="false" ht="127.5" hidden="false" customHeight="true" outlineLevel="0" collapsed="false">
      <c r="A27" s="51" t="s">
        <v>160</v>
      </c>
      <c r="B27" s="22" t="s">
        <v>161</v>
      </c>
      <c r="C27" s="22"/>
      <c r="D27" s="22" t="n">
        <v>5</v>
      </c>
      <c r="E27" s="22" t="n">
        <v>18.9</v>
      </c>
      <c r="F27" s="31" t="n">
        <f aca="false">E27*D27</f>
        <v>94.5</v>
      </c>
      <c r="G27" s="22" t="s">
        <v>128</v>
      </c>
      <c r="H27" s="22" t="s">
        <v>134</v>
      </c>
      <c r="I27" s="44" t="n">
        <v>120</v>
      </c>
      <c r="J27" s="44" t="s">
        <v>130</v>
      </c>
      <c r="K27" s="52" t="s">
        <v>162</v>
      </c>
    </row>
    <row r="28" customFormat="false" ht="77.6" hidden="false" customHeight="false" outlineLevel="0" collapsed="false">
      <c r="A28" s="48" t="s">
        <v>163</v>
      </c>
      <c r="B28" s="31" t="s">
        <v>133</v>
      </c>
      <c r="C28" s="31"/>
      <c r="D28" s="31" t="n">
        <v>1</v>
      </c>
      <c r="E28" s="31" t="n">
        <v>16.2</v>
      </c>
      <c r="F28" s="31" t="n">
        <f aca="false">E28*D28</f>
        <v>16.2</v>
      </c>
      <c r="G28" s="31" t="s">
        <v>128</v>
      </c>
      <c r="H28" s="31" t="s">
        <v>156</v>
      </c>
      <c r="I28" s="49" t="n">
        <v>120</v>
      </c>
      <c r="J28" s="49" t="s">
        <v>130</v>
      </c>
      <c r="K28" s="50" t="s">
        <v>131</v>
      </c>
    </row>
    <row r="29" customFormat="false" ht="77.6" hidden="false" customHeight="false" outlineLevel="0" collapsed="false">
      <c r="A29" s="48" t="s">
        <v>164</v>
      </c>
      <c r="B29" s="31"/>
      <c r="C29" s="31" t="s">
        <v>146</v>
      </c>
      <c r="D29" s="31" t="n">
        <v>12</v>
      </c>
      <c r="E29" s="31" t="n">
        <v>14.4</v>
      </c>
      <c r="F29" s="31" t="n">
        <f aca="false">E29*D29</f>
        <v>172.8</v>
      </c>
      <c r="G29" s="31" t="s">
        <v>128</v>
      </c>
      <c r="H29" s="31" t="s">
        <v>156</v>
      </c>
      <c r="I29" s="49" t="n">
        <v>120</v>
      </c>
      <c r="J29" s="49" t="s">
        <v>130</v>
      </c>
      <c r="K29" s="50" t="s">
        <v>131</v>
      </c>
    </row>
    <row r="30" customFormat="false" ht="194.25" hidden="false" customHeight="true" outlineLevel="0" collapsed="false">
      <c r="A30" s="22" t="s">
        <v>165</v>
      </c>
      <c r="B30" s="54" t="s">
        <v>166</v>
      </c>
      <c r="C30" s="22"/>
      <c r="D30" s="22" t="n">
        <v>11</v>
      </c>
      <c r="E30" s="55" t="n">
        <v>3.13</v>
      </c>
      <c r="F30" s="31" t="n">
        <f aca="false">E30*D30</f>
        <v>34.43</v>
      </c>
      <c r="G30" s="22" t="s">
        <v>128</v>
      </c>
      <c r="H30" s="22" t="s">
        <v>134</v>
      </c>
      <c r="I30" s="44" t="n">
        <v>120</v>
      </c>
      <c r="J30" s="44" t="s">
        <v>130</v>
      </c>
      <c r="K30" s="52" t="s">
        <v>131</v>
      </c>
    </row>
    <row r="31" customFormat="false" ht="104.25" hidden="false" customHeight="true" outlineLevel="0" collapsed="false">
      <c r="A31" s="51" t="s">
        <v>167</v>
      </c>
      <c r="B31" s="22" t="s">
        <v>3</v>
      </c>
      <c r="C31" s="22"/>
      <c r="D31" s="22" t="n">
        <v>5</v>
      </c>
      <c r="E31" s="22" t="n">
        <v>32.9</v>
      </c>
      <c r="F31" s="31" t="n">
        <f aca="false">E31*D31</f>
        <v>164.5</v>
      </c>
      <c r="G31" s="22" t="s">
        <v>128</v>
      </c>
      <c r="H31" s="22" t="s">
        <v>156</v>
      </c>
      <c r="I31" s="44" t="n">
        <v>120</v>
      </c>
      <c r="J31" s="44" t="s">
        <v>130</v>
      </c>
      <c r="K31" s="52" t="s">
        <v>131</v>
      </c>
    </row>
    <row r="32" customFormat="false" ht="77.6" hidden="false" customHeight="false" outlineLevel="0" collapsed="false">
      <c r="A32" s="48" t="s">
        <v>168</v>
      </c>
      <c r="B32" s="31" t="s">
        <v>3</v>
      </c>
      <c r="C32" s="31"/>
      <c r="D32" s="31" t="n">
        <v>1</v>
      </c>
      <c r="E32" s="31" t="n">
        <v>34</v>
      </c>
      <c r="F32" s="31" t="n">
        <f aca="false">E32*D32</f>
        <v>34</v>
      </c>
      <c r="G32" s="31" t="s">
        <v>128</v>
      </c>
      <c r="H32" s="31" t="s">
        <v>169</v>
      </c>
      <c r="I32" s="49" t="n">
        <v>120</v>
      </c>
      <c r="J32" s="49" t="s">
        <v>130</v>
      </c>
      <c r="K32" s="50" t="s">
        <v>131</v>
      </c>
    </row>
    <row r="33" customFormat="false" ht="15" hidden="false" customHeight="false" outlineLevel="0" collapsed="false">
      <c r="A33" s="37"/>
      <c r="F33" s="34" t="n">
        <f aca="false">SUM(F7:F32)</f>
        <v>2141.54</v>
      </c>
    </row>
    <row r="34" customFormat="false" ht="15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2:K2"/>
    <mergeCell ref="A4:K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5" topLeftCell="A6" activePane="bottomLeft" state="frozen"/>
      <selection pane="topLeft" activeCell="A1" activeCellId="0" sqref="A1"/>
      <selection pane="bottomLeft" activeCell="H6" activeCellId="0" sqref="H6"/>
    </sheetView>
  </sheetViews>
  <sheetFormatPr defaultRowHeight="13.8" zeroHeight="false" outlineLevelRow="0" outlineLevelCol="0"/>
  <cols>
    <col collapsed="false" customWidth="true" hidden="false" outlineLevel="0" max="1" min="1" style="0" width="25.86"/>
    <col collapsed="false" customWidth="true" hidden="false" outlineLevel="0" max="2" min="2" style="0" width="13.86"/>
    <col collapsed="false" customWidth="true" hidden="false" outlineLevel="0" max="3" min="3" style="0" width="11.86"/>
    <col collapsed="false" customWidth="true" hidden="false" outlineLevel="0" max="4" min="4" style="0" width="16.57"/>
    <col collapsed="false" customWidth="true" hidden="false" outlineLevel="0" max="5" min="5" style="0" width="20.83"/>
    <col collapsed="false" customWidth="true" hidden="false" outlineLevel="0" max="6" min="6" style="0" width="14.15"/>
    <col collapsed="false" customWidth="true" hidden="false" outlineLevel="0" max="7" min="7" style="0" width="31.86"/>
    <col collapsed="false" customWidth="true" hidden="false" outlineLevel="0" max="1025" min="8" style="0" width="8.71"/>
  </cols>
  <sheetData>
    <row r="1" customFormat="false" ht="15" hidden="false" customHeight="false" outlineLevel="0" collapsed="false">
      <c r="A1" s="35"/>
    </row>
    <row r="2" customFormat="false" ht="19.7" hidden="false" customHeight="false" outlineLevel="0" collapsed="false">
      <c r="A2" s="36" t="s">
        <v>170</v>
      </c>
      <c r="B2" s="36"/>
      <c r="C2" s="36"/>
      <c r="D2" s="36"/>
      <c r="E2" s="36"/>
      <c r="F2" s="36"/>
      <c r="G2" s="36"/>
    </row>
    <row r="3" customFormat="false" ht="15" hidden="false" customHeight="false" outlineLevel="0" collapsed="false">
      <c r="A3" s="37"/>
    </row>
    <row r="4" customFormat="false" ht="30" hidden="false" customHeight="true" outlineLevel="0" collapsed="false">
      <c r="A4" s="44" t="s">
        <v>171</v>
      </c>
      <c r="B4" s="44"/>
      <c r="C4" s="44"/>
      <c r="D4" s="44"/>
      <c r="E4" s="44"/>
      <c r="F4" s="44"/>
      <c r="G4" s="44"/>
    </row>
    <row r="5" customFormat="false" ht="13.8" hidden="false" customHeight="false" outlineLevel="0" collapsed="false">
      <c r="A5" s="56" t="s">
        <v>2</v>
      </c>
      <c r="B5" s="46" t="s">
        <v>3</v>
      </c>
      <c r="C5" s="46" t="s">
        <v>4</v>
      </c>
      <c r="D5" s="46" t="s">
        <v>5</v>
      </c>
      <c r="E5" s="46" t="s">
        <v>6</v>
      </c>
      <c r="F5" s="46" t="s">
        <v>125</v>
      </c>
      <c r="G5" s="57" t="s">
        <v>11</v>
      </c>
    </row>
    <row r="6" customFormat="false" ht="102.95" hidden="false" customHeight="false" outlineLevel="0" collapsed="false">
      <c r="A6" s="58" t="s">
        <v>172</v>
      </c>
      <c r="B6" s="44" t="s">
        <v>110</v>
      </c>
      <c r="C6" s="44" t="n">
        <v>246</v>
      </c>
      <c r="D6" s="44" t="n">
        <v>160</v>
      </c>
      <c r="E6" s="44" t="n">
        <f aca="false">D6*C6</f>
        <v>39360</v>
      </c>
      <c r="F6" s="44" t="n">
        <v>20</v>
      </c>
      <c r="G6" s="52" t="s">
        <v>173</v>
      </c>
    </row>
    <row r="7" customFormat="false" ht="71.65" hidden="false" customHeight="true" outlineLevel="0" collapsed="false">
      <c r="A7" s="59" t="s">
        <v>174</v>
      </c>
      <c r="B7" s="49" t="s">
        <v>110</v>
      </c>
      <c r="C7" s="49" t="n">
        <v>120</v>
      </c>
      <c r="D7" s="49" t="n">
        <v>160</v>
      </c>
      <c r="E7" s="44" t="n">
        <f aca="false">D7*C7</f>
        <v>19200</v>
      </c>
      <c r="F7" s="49" t="s">
        <v>175</v>
      </c>
      <c r="G7" s="50" t="s">
        <v>176</v>
      </c>
    </row>
    <row r="8" customFormat="false" ht="90.25" hidden="false" customHeight="false" outlineLevel="0" collapsed="false">
      <c r="A8" s="59" t="s">
        <v>177</v>
      </c>
      <c r="B8" s="49" t="s">
        <v>110</v>
      </c>
      <c r="C8" s="49" t="n">
        <v>8.5</v>
      </c>
      <c r="D8" s="60" t="n">
        <v>1400</v>
      </c>
      <c r="E8" s="44" t="n">
        <f aca="false">D8*C8</f>
        <v>11900</v>
      </c>
      <c r="F8" s="49" t="s">
        <v>175</v>
      </c>
      <c r="G8" s="50" t="s">
        <v>178</v>
      </c>
    </row>
    <row r="9" customFormat="false" ht="77.6" hidden="false" customHeight="false" outlineLevel="0" collapsed="false">
      <c r="A9" s="59" t="s">
        <v>179</v>
      </c>
      <c r="B9" s="49" t="s">
        <v>64</v>
      </c>
      <c r="C9" s="49" t="n">
        <v>5</v>
      </c>
      <c r="D9" s="49" t="n">
        <v>700</v>
      </c>
      <c r="E9" s="44" t="n">
        <f aca="false">D9*C9</f>
        <v>3500</v>
      </c>
      <c r="F9" s="49" t="s">
        <v>175</v>
      </c>
      <c r="G9" s="50" t="s">
        <v>180</v>
      </c>
    </row>
    <row r="10" customFormat="false" ht="90.25" hidden="false" customHeight="false" outlineLevel="0" collapsed="false">
      <c r="A10" s="59" t="s">
        <v>181</v>
      </c>
      <c r="B10" s="49" t="s">
        <v>64</v>
      </c>
      <c r="C10" s="49" t="n">
        <v>10</v>
      </c>
      <c r="D10" s="49" t="n">
        <v>700</v>
      </c>
      <c r="E10" s="44" t="n">
        <f aca="false">D10*C10</f>
        <v>7000</v>
      </c>
      <c r="F10" s="49" t="s">
        <v>175</v>
      </c>
      <c r="G10" s="50" t="s">
        <v>182</v>
      </c>
    </row>
    <row r="11" customFormat="false" ht="90.25" hidden="false" customHeight="false" outlineLevel="0" collapsed="false">
      <c r="A11" s="59" t="s">
        <v>183</v>
      </c>
      <c r="B11" s="49" t="s">
        <v>110</v>
      </c>
      <c r="C11" s="49" t="n">
        <v>16.5</v>
      </c>
      <c r="D11" s="60" t="n">
        <v>1100</v>
      </c>
      <c r="E11" s="44" t="n">
        <f aca="false">D11*C11</f>
        <v>18150</v>
      </c>
      <c r="F11" s="49" t="s">
        <v>175</v>
      </c>
      <c r="G11" s="50" t="s">
        <v>178</v>
      </c>
    </row>
    <row r="12" customFormat="false" ht="90.25" hidden="false" customHeight="false" outlineLevel="0" collapsed="false">
      <c r="A12" s="61" t="s">
        <v>184</v>
      </c>
      <c r="B12" s="62" t="s">
        <v>110</v>
      </c>
      <c r="C12" s="62" t="n">
        <v>8.5</v>
      </c>
      <c r="D12" s="63" t="n">
        <v>1800</v>
      </c>
      <c r="E12" s="44" t="n">
        <f aca="false">D12*C12</f>
        <v>15300</v>
      </c>
      <c r="F12" s="62" t="s">
        <v>175</v>
      </c>
      <c r="G12" s="59" t="s">
        <v>185</v>
      </c>
    </row>
    <row r="13" customFormat="false" ht="105.75" hidden="false" customHeight="true" outlineLevel="0" collapsed="false">
      <c r="A13" s="52" t="s">
        <v>186</v>
      </c>
      <c r="B13" s="64" t="s">
        <v>187</v>
      </c>
      <c r="C13" s="44" t="n">
        <v>2</v>
      </c>
      <c r="D13" s="44" t="n">
        <v>572</v>
      </c>
      <c r="E13" s="44" t="n">
        <f aca="false">D13*C13</f>
        <v>1144</v>
      </c>
      <c r="F13" s="44" t="s">
        <v>175</v>
      </c>
      <c r="G13" s="52" t="s">
        <v>188</v>
      </c>
    </row>
    <row r="14" customFormat="false" ht="39.55" hidden="false" customHeight="false" outlineLevel="0" collapsed="false">
      <c r="A14" s="59" t="s">
        <v>189</v>
      </c>
      <c r="B14" s="49" t="s">
        <v>187</v>
      </c>
      <c r="C14" s="49" t="n">
        <v>2</v>
      </c>
      <c r="D14" s="49" t="n">
        <v>300</v>
      </c>
      <c r="E14" s="44" t="n">
        <f aca="false">D14*C14</f>
        <v>600</v>
      </c>
      <c r="F14" s="49" t="s">
        <v>175</v>
      </c>
      <c r="G14" s="50" t="s">
        <v>190</v>
      </c>
    </row>
    <row r="15" customFormat="false" ht="39.55" hidden="false" customHeight="false" outlineLevel="0" collapsed="false">
      <c r="A15" s="59" t="s">
        <v>191</v>
      </c>
      <c r="B15" s="49" t="s">
        <v>75</v>
      </c>
      <c r="C15" s="49" t="n">
        <v>2</v>
      </c>
      <c r="D15" s="60" t="n">
        <v>2000</v>
      </c>
      <c r="E15" s="44" t="n">
        <f aca="false">D15*C15</f>
        <v>4000</v>
      </c>
      <c r="F15" s="49" t="s">
        <v>175</v>
      </c>
      <c r="G15" s="50" t="s">
        <v>188</v>
      </c>
    </row>
    <row r="16" customFormat="false" ht="26.85" hidden="false" customHeight="false" outlineLevel="0" collapsed="false">
      <c r="A16" s="59" t="s">
        <v>192</v>
      </c>
      <c r="B16" s="49" t="s">
        <v>75</v>
      </c>
      <c r="C16" s="49" t="n">
        <v>1</v>
      </c>
      <c r="D16" s="60" t="n">
        <v>3000</v>
      </c>
      <c r="E16" s="44" t="n">
        <f aca="false">D16*C16</f>
        <v>3000</v>
      </c>
      <c r="F16" s="49" t="s">
        <v>175</v>
      </c>
      <c r="G16" s="50" t="s">
        <v>193</v>
      </c>
    </row>
    <row r="17" customFormat="false" ht="52.2" hidden="false" customHeight="false" outlineLevel="0" collapsed="false">
      <c r="A17" s="59" t="s">
        <v>194</v>
      </c>
      <c r="B17" s="49" t="s">
        <v>195</v>
      </c>
      <c r="C17" s="49" t="n">
        <v>3</v>
      </c>
      <c r="D17" s="49" t="n">
        <v>800</v>
      </c>
      <c r="E17" s="44" t="n">
        <f aca="false">D17*C17</f>
        <v>2400</v>
      </c>
      <c r="F17" s="49" t="s">
        <v>175</v>
      </c>
      <c r="G17" s="50" t="s">
        <v>196</v>
      </c>
    </row>
    <row r="18" customFormat="false" ht="39.55" hidden="false" customHeight="false" outlineLevel="0" collapsed="false">
      <c r="A18" s="59" t="s">
        <v>197</v>
      </c>
      <c r="B18" s="49" t="s">
        <v>198</v>
      </c>
      <c r="C18" s="49" t="n">
        <v>200</v>
      </c>
      <c r="D18" s="49" t="n">
        <v>14</v>
      </c>
      <c r="E18" s="44" t="n">
        <f aca="false">D18*C18</f>
        <v>2800</v>
      </c>
      <c r="F18" s="49" t="s">
        <v>175</v>
      </c>
      <c r="G18" s="50" t="s">
        <v>199</v>
      </c>
    </row>
    <row r="19" customFormat="false" ht="39.55" hidden="false" customHeight="false" outlineLevel="0" collapsed="false">
      <c r="A19" s="59" t="s">
        <v>200</v>
      </c>
      <c r="B19" s="49" t="s">
        <v>201</v>
      </c>
      <c r="C19" s="49" t="n">
        <v>30</v>
      </c>
      <c r="D19" s="49" t="n">
        <v>4</v>
      </c>
      <c r="E19" s="44" t="n">
        <f aca="false">D19*C19</f>
        <v>120</v>
      </c>
      <c r="F19" s="49" t="s">
        <v>175</v>
      </c>
      <c r="G19" s="50" t="s">
        <v>202</v>
      </c>
    </row>
    <row r="20" customFormat="false" ht="44.25" hidden="false" customHeight="true" outlineLevel="0" collapsed="false">
      <c r="A20" s="52" t="s">
        <v>203</v>
      </c>
      <c r="B20" s="64" t="s">
        <v>204</v>
      </c>
      <c r="C20" s="44" t="n">
        <v>1</v>
      </c>
      <c r="D20" s="65" t="n">
        <v>1544</v>
      </c>
      <c r="E20" s="44" t="n">
        <f aca="false">D20*C20</f>
        <v>1544</v>
      </c>
      <c r="F20" s="44" t="s">
        <v>175</v>
      </c>
      <c r="G20" s="52" t="s">
        <v>205</v>
      </c>
    </row>
    <row r="21" customFormat="false" ht="84.95" hidden="false" customHeight="true" outlineLevel="0" collapsed="false">
      <c r="A21" s="59" t="s">
        <v>206</v>
      </c>
      <c r="B21" s="49" t="s">
        <v>207</v>
      </c>
      <c r="C21" s="49" t="n">
        <v>1</v>
      </c>
      <c r="D21" s="49" t="n">
        <v>15</v>
      </c>
      <c r="E21" s="44" t="n">
        <f aca="false">D21*C21</f>
        <v>15</v>
      </c>
      <c r="F21" s="49" t="s">
        <v>175</v>
      </c>
      <c r="G21" s="50" t="s">
        <v>208</v>
      </c>
    </row>
    <row r="22" customFormat="false" ht="44.25" hidden="false" customHeight="true" outlineLevel="0" collapsed="false">
      <c r="A22" s="52" t="s">
        <v>209</v>
      </c>
      <c r="B22" s="64" t="s">
        <v>210</v>
      </c>
      <c r="C22" s="44" t="n">
        <v>1</v>
      </c>
      <c r="D22" s="65" t="n">
        <v>1631.6</v>
      </c>
      <c r="E22" s="44" t="n">
        <f aca="false">D22*C22</f>
        <v>1631.6</v>
      </c>
      <c r="F22" s="44" t="s">
        <v>175</v>
      </c>
      <c r="G22" s="52" t="s">
        <v>211</v>
      </c>
    </row>
    <row r="23" customFormat="false" ht="26.85" hidden="false" customHeight="false" outlineLevel="0" collapsed="false">
      <c r="A23" s="59" t="s">
        <v>212</v>
      </c>
      <c r="B23" s="49" t="s">
        <v>75</v>
      </c>
      <c r="C23" s="49" t="n">
        <v>2</v>
      </c>
      <c r="D23" s="49" t="n">
        <v>80</v>
      </c>
      <c r="E23" s="44" t="n">
        <f aca="false">D23*C23</f>
        <v>160</v>
      </c>
      <c r="F23" s="49" t="s">
        <v>175</v>
      </c>
      <c r="G23" s="50" t="s">
        <v>213</v>
      </c>
    </row>
    <row r="24" customFormat="false" ht="26.85" hidden="false" customHeight="false" outlineLevel="0" collapsed="false">
      <c r="A24" s="59" t="s">
        <v>214</v>
      </c>
      <c r="B24" s="49" t="s">
        <v>105</v>
      </c>
      <c r="C24" s="49" t="n">
        <v>10</v>
      </c>
      <c r="D24" s="49" t="n">
        <v>390</v>
      </c>
      <c r="E24" s="44" t="n">
        <f aca="false">D24*C24</f>
        <v>3900</v>
      </c>
      <c r="F24" s="49" t="s">
        <v>175</v>
      </c>
      <c r="G24" s="50" t="s">
        <v>215</v>
      </c>
    </row>
    <row r="25" customFormat="false" ht="26.85" hidden="false" customHeight="false" outlineLevel="0" collapsed="false">
      <c r="A25" s="59" t="s">
        <v>216</v>
      </c>
      <c r="B25" s="49" t="s">
        <v>105</v>
      </c>
      <c r="C25" s="49" t="n">
        <v>10</v>
      </c>
      <c r="D25" s="49" t="n">
        <v>390</v>
      </c>
      <c r="E25" s="44" t="n">
        <f aca="false">D25*C25</f>
        <v>3900</v>
      </c>
      <c r="F25" s="49" t="s">
        <v>175</v>
      </c>
      <c r="G25" s="50" t="s">
        <v>215</v>
      </c>
    </row>
    <row r="26" customFormat="false" ht="26.85" hidden="false" customHeight="false" outlineLevel="0" collapsed="false">
      <c r="A26" s="59" t="s">
        <v>217</v>
      </c>
      <c r="B26" s="49" t="s">
        <v>105</v>
      </c>
      <c r="C26" s="49" t="n">
        <v>10</v>
      </c>
      <c r="D26" s="49" t="n">
        <v>390</v>
      </c>
      <c r="E26" s="44" t="n">
        <f aca="false">D26*C26</f>
        <v>3900</v>
      </c>
      <c r="F26" s="49" t="s">
        <v>175</v>
      </c>
      <c r="G26" s="50" t="s">
        <v>215</v>
      </c>
    </row>
    <row r="27" customFormat="false" ht="26.85" hidden="false" customHeight="false" outlineLevel="0" collapsed="false">
      <c r="A27" s="59" t="s">
        <v>218</v>
      </c>
      <c r="B27" s="49" t="s">
        <v>3</v>
      </c>
      <c r="C27" s="49" t="n">
        <v>1</v>
      </c>
      <c r="D27" s="60" t="n">
        <v>7500</v>
      </c>
      <c r="E27" s="44" t="n">
        <f aca="false">D27*C27</f>
        <v>7500</v>
      </c>
      <c r="F27" s="49" t="s">
        <v>175</v>
      </c>
      <c r="G27" s="50" t="s">
        <v>219</v>
      </c>
    </row>
    <row r="28" customFormat="false" ht="46.25" hidden="false" customHeight="false" outlineLevel="0" collapsed="false">
      <c r="A28" s="59" t="s">
        <v>220</v>
      </c>
      <c r="B28" s="49" t="s">
        <v>221</v>
      </c>
      <c r="C28" s="66" t="n">
        <v>420</v>
      </c>
      <c r="D28" s="49" t="n">
        <v>32</v>
      </c>
      <c r="E28" s="44" t="n">
        <f aca="false">D28*C28</f>
        <v>13440</v>
      </c>
      <c r="F28" s="49" t="s">
        <v>175</v>
      </c>
      <c r="G28" s="67" t="s">
        <v>222</v>
      </c>
    </row>
    <row r="29" customFormat="false" ht="52.2" hidden="false" customHeight="false" outlineLevel="0" collapsed="false">
      <c r="A29" s="59" t="s">
        <v>223</v>
      </c>
      <c r="B29" s="49" t="s">
        <v>221</v>
      </c>
      <c r="C29" s="66" t="n">
        <v>180</v>
      </c>
      <c r="D29" s="49" t="n">
        <v>83</v>
      </c>
      <c r="E29" s="44" t="n">
        <f aca="false">D29*C29</f>
        <v>14940</v>
      </c>
      <c r="F29" s="49" t="s">
        <v>175</v>
      </c>
      <c r="G29" s="68" t="s">
        <v>224</v>
      </c>
    </row>
    <row r="30" customFormat="false" ht="102.95" hidden="false" customHeight="false" outlineLevel="0" collapsed="false">
      <c r="A30" s="59" t="s">
        <v>225</v>
      </c>
      <c r="B30" s="49" t="s">
        <v>3</v>
      </c>
      <c r="C30" s="49" t="n">
        <v>50</v>
      </c>
      <c r="D30" s="49" t="n">
        <v>60</v>
      </c>
      <c r="E30" s="44" t="n">
        <f aca="false">D30*C30</f>
        <v>3000</v>
      </c>
      <c r="F30" s="49" t="s">
        <v>175</v>
      </c>
      <c r="G30" s="50" t="s">
        <v>226</v>
      </c>
    </row>
    <row r="31" customFormat="false" ht="115.65" hidden="false" customHeight="false" outlineLevel="0" collapsed="false">
      <c r="A31" s="59" t="s">
        <v>227</v>
      </c>
      <c r="B31" s="49" t="s">
        <v>3</v>
      </c>
      <c r="C31" s="64" t="n">
        <v>500</v>
      </c>
      <c r="D31" s="64" t="n">
        <v>20</v>
      </c>
      <c r="E31" s="44" t="n">
        <f aca="false">D31*C31</f>
        <v>10000</v>
      </c>
      <c r="F31" s="64" t="s">
        <v>175</v>
      </c>
      <c r="G31" s="50" t="s">
        <v>228</v>
      </c>
    </row>
    <row r="32" customFormat="false" ht="141" hidden="false" customHeight="false" outlineLevel="0" collapsed="false">
      <c r="A32" s="69" t="s">
        <v>229</v>
      </c>
      <c r="B32" s="70" t="s">
        <v>230</v>
      </c>
      <c r="C32" s="71" t="n">
        <v>30</v>
      </c>
      <c r="D32" s="71" t="n">
        <v>100</v>
      </c>
      <c r="E32" s="44" t="n">
        <f aca="false">D32*C32</f>
        <v>3000</v>
      </c>
      <c r="F32" s="72" t="s">
        <v>175</v>
      </c>
      <c r="G32" s="73" t="s">
        <v>231</v>
      </c>
    </row>
    <row r="33" customFormat="false" ht="153.7" hidden="false" customHeight="false" outlineLevel="0" collapsed="false">
      <c r="A33" s="74" t="s">
        <v>232</v>
      </c>
      <c r="B33" s="43" t="s">
        <v>233</v>
      </c>
      <c r="C33" s="75" t="n">
        <v>8</v>
      </c>
      <c r="D33" s="75" t="s">
        <v>234</v>
      </c>
      <c r="E33" s="44" t="n">
        <f aca="false">D33*C33</f>
        <v>8000</v>
      </c>
      <c r="F33" s="72" t="s">
        <v>175</v>
      </c>
      <c r="G33" s="43" t="s">
        <v>235</v>
      </c>
    </row>
    <row r="34" customFormat="false" ht="35.05" hidden="false" customHeight="false" outlineLevel="0" collapsed="false">
      <c r="A34" s="76" t="s">
        <v>236</v>
      </c>
      <c r="E34" s="34" t="n">
        <f aca="false">SUM(E6:E33)</f>
        <v>203404.6</v>
      </c>
    </row>
    <row r="35" customFormat="false" ht="15" hidden="false" customHeight="false" outlineLevel="0" collapsed="false">
      <c r="A35" s="37"/>
    </row>
    <row r="36" customFormat="false" ht="15" hidden="false" customHeight="false" outlineLevel="0" collapsed="false">
      <c r="A36" s="77"/>
      <c r="B36" s="77"/>
      <c r="C36" s="77"/>
      <c r="D36" s="77"/>
      <c r="E36" s="77"/>
      <c r="F36" s="77"/>
      <c r="G36" s="77"/>
    </row>
    <row r="37" customFormat="false" ht="15" hidden="false" customHeight="false" outlineLevel="0" collapsed="false">
      <c r="A37" s="37"/>
    </row>
    <row r="38" customFormat="false" ht="30.75" hidden="false" customHeight="true" outlineLevel="0" collapsed="false">
      <c r="A38" s="78" t="s">
        <v>237</v>
      </c>
      <c r="B38" s="78"/>
      <c r="C38" s="78"/>
      <c r="D38" s="78"/>
      <c r="E38" s="78"/>
      <c r="F38" s="78"/>
      <c r="G38" s="78"/>
    </row>
    <row r="39" customFormat="false" ht="13.9" hidden="false" customHeight="true" outlineLevel="0" collapsed="false">
      <c r="A39" s="78" t="s">
        <v>238</v>
      </c>
      <c r="B39" s="78"/>
      <c r="C39" s="78"/>
      <c r="D39" s="78"/>
      <c r="E39" s="78"/>
      <c r="F39" s="78"/>
      <c r="G39" s="78"/>
    </row>
    <row r="40" customFormat="false" ht="13.8" hidden="false" customHeight="false" outlineLevel="0" collapsed="false">
      <c r="A40" s="79" t="s">
        <v>239</v>
      </c>
      <c r="B40" s="79"/>
      <c r="C40" s="79"/>
      <c r="D40" s="79"/>
      <c r="E40" s="79"/>
      <c r="F40" s="79"/>
      <c r="G40" s="79"/>
    </row>
  </sheetData>
  <mergeCells count="5">
    <mergeCell ref="A2:G2"/>
    <mergeCell ref="A4:G4"/>
    <mergeCell ref="A38:G38"/>
    <mergeCell ref="A39:G39"/>
    <mergeCell ref="A40:G4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8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6" topLeftCell="A7" activePane="bottomLeft" state="frozen"/>
      <selection pane="topLeft" activeCell="A1" activeCellId="0" sqref="A1"/>
      <selection pane="bottomLeft" activeCell="A54" activeCellId="0" sqref="A54"/>
    </sheetView>
  </sheetViews>
  <sheetFormatPr defaultRowHeight="13.8" zeroHeight="false" outlineLevelRow="0" outlineLevelCol="0"/>
  <cols>
    <col collapsed="false" customWidth="true" hidden="false" outlineLevel="0" max="1" min="1" style="0" width="25.29"/>
    <col collapsed="false" customWidth="true" hidden="false" outlineLevel="0" max="3" min="2" style="0" width="8.71"/>
    <col collapsed="false" customWidth="true" hidden="false" outlineLevel="0" max="4" min="4" style="0" width="12.57"/>
    <col collapsed="false" customWidth="true" hidden="false" outlineLevel="0" max="5" min="5" style="0" width="17"/>
    <col collapsed="false" customWidth="true" hidden="false" outlineLevel="0" max="6" min="6" style="80" width="17"/>
    <col collapsed="false" customWidth="true" hidden="false" outlineLevel="0" max="7" min="7" style="80" width="19.31"/>
    <col collapsed="false" customWidth="true" hidden="false" outlineLevel="0" max="8" min="8" style="80" width="20.57"/>
    <col collapsed="false" customWidth="true" hidden="false" outlineLevel="0" max="9" min="9" style="80" width="13.02"/>
    <col collapsed="false" customWidth="true" hidden="false" outlineLevel="0" max="10" min="10" style="81" width="22.57"/>
    <col collapsed="false" customWidth="true" hidden="false" outlineLevel="0" max="1025" min="11" style="0" width="8.71"/>
  </cols>
  <sheetData>
    <row r="1" customFormat="false" ht="13.8" hidden="false" customHeight="false" outlineLevel="0" collapsed="false">
      <c r="A1" s="82" t="s">
        <v>240</v>
      </c>
    </row>
    <row r="2" customFormat="false" ht="13.8" hidden="false" customHeight="false" outlineLevel="0" collapsed="false">
      <c r="A2" s="82"/>
    </row>
    <row r="3" customFormat="false" ht="13.8" hidden="false" customHeight="false" outlineLevel="0" collapsed="false">
      <c r="A3" s="82" t="s">
        <v>241</v>
      </c>
    </row>
    <row r="4" customFormat="false" ht="13.8" hidden="false" customHeight="false" outlineLevel="0" collapsed="false">
      <c r="A4" s="42"/>
    </row>
    <row r="5" customFormat="false" ht="24.15" hidden="false" customHeight="false" outlineLevel="0" collapsed="false">
      <c r="A5" s="83" t="s">
        <v>2</v>
      </c>
      <c r="B5" s="84" t="s">
        <v>3</v>
      </c>
      <c r="C5" s="84" t="s">
        <v>4</v>
      </c>
      <c r="D5" s="84" t="s">
        <v>242</v>
      </c>
      <c r="E5" s="84" t="s">
        <v>6</v>
      </c>
      <c r="F5" s="85" t="s">
        <v>7</v>
      </c>
      <c r="G5" s="85" t="s">
        <v>8</v>
      </c>
      <c r="H5" s="85" t="s">
        <v>9</v>
      </c>
      <c r="I5" s="85" t="s">
        <v>10</v>
      </c>
      <c r="J5" s="86" t="s">
        <v>11</v>
      </c>
    </row>
    <row r="6" customFormat="false" ht="159.15" hidden="false" customHeight="false" outlineLevel="0" collapsed="false">
      <c r="A6" s="32" t="s">
        <v>243</v>
      </c>
      <c r="B6" s="33" t="s">
        <v>244</v>
      </c>
      <c r="C6" s="33" t="n">
        <v>1</v>
      </c>
      <c r="D6" s="48" t="n">
        <v>15.68</v>
      </c>
      <c r="E6" s="48" t="n">
        <f aca="false">D6*C6</f>
        <v>15.68</v>
      </c>
      <c r="F6" s="87" t="s">
        <v>245</v>
      </c>
      <c r="G6" s="87" t="s">
        <v>246</v>
      </c>
      <c r="H6" s="88" t="s">
        <v>247</v>
      </c>
      <c r="I6" s="87" t="s">
        <v>248</v>
      </c>
      <c r="J6" s="87" t="s">
        <v>249</v>
      </c>
    </row>
    <row r="7" customFormat="false" ht="159.15" hidden="false" customHeight="false" outlineLevel="0" collapsed="false">
      <c r="A7" s="89" t="s">
        <v>250</v>
      </c>
      <c r="B7" s="31" t="s">
        <v>45</v>
      </c>
      <c r="C7" s="31" t="n">
        <v>6</v>
      </c>
      <c r="D7" s="31" t="n">
        <v>1.69</v>
      </c>
      <c r="E7" s="48" t="n">
        <f aca="false">D7*C7</f>
        <v>10.14</v>
      </c>
      <c r="F7" s="87" t="s">
        <v>245</v>
      </c>
      <c r="G7" s="87" t="s">
        <v>246</v>
      </c>
      <c r="H7" s="88" t="s">
        <v>247</v>
      </c>
      <c r="I7" s="87" t="s">
        <v>248</v>
      </c>
      <c r="J7" s="87" t="s">
        <v>249</v>
      </c>
    </row>
    <row r="8" customFormat="false" ht="159.15" hidden="false" customHeight="false" outlineLevel="0" collapsed="false">
      <c r="A8" s="89" t="s">
        <v>251</v>
      </c>
      <c r="B8" s="31" t="s">
        <v>3</v>
      </c>
      <c r="C8" s="31" t="n">
        <v>6</v>
      </c>
      <c r="D8" s="31" t="n">
        <v>3</v>
      </c>
      <c r="E8" s="48" t="n">
        <f aca="false">D8*C8</f>
        <v>18</v>
      </c>
      <c r="F8" s="87" t="s">
        <v>245</v>
      </c>
      <c r="G8" s="87" t="s">
        <v>246</v>
      </c>
      <c r="H8" s="88" t="s">
        <v>247</v>
      </c>
      <c r="I8" s="87" t="s">
        <v>248</v>
      </c>
      <c r="J8" s="87" t="s">
        <v>249</v>
      </c>
    </row>
    <row r="9" customFormat="false" ht="159.15" hidden="false" customHeight="false" outlineLevel="0" collapsed="false">
      <c r="A9" s="28" t="s">
        <v>19</v>
      </c>
      <c r="B9" s="31" t="s">
        <v>198</v>
      </c>
      <c r="C9" s="31" t="n">
        <v>6</v>
      </c>
      <c r="D9" s="31" t="n">
        <v>3</v>
      </c>
      <c r="E9" s="48" t="n">
        <f aca="false">D9*C9</f>
        <v>18</v>
      </c>
      <c r="F9" s="87" t="s">
        <v>245</v>
      </c>
      <c r="G9" s="87" t="s">
        <v>246</v>
      </c>
      <c r="H9" s="88" t="s">
        <v>247</v>
      </c>
      <c r="I9" s="87" t="s">
        <v>248</v>
      </c>
      <c r="J9" s="87" t="s">
        <v>249</v>
      </c>
    </row>
    <row r="10" customFormat="false" ht="159.15" hidden="false" customHeight="false" outlineLevel="0" collapsed="false">
      <c r="A10" s="89" t="s">
        <v>252</v>
      </c>
      <c r="B10" s="31" t="s">
        <v>3</v>
      </c>
      <c r="C10" s="31" t="n">
        <v>6</v>
      </c>
      <c r="D10" s="31" t="n">
        <v>3</v>
      </c>
      <c r="E10" s="48" t="n">
        <f aca="false">D10*C10</f>
        <v>18</v>
      </c>
      <c r="F10" s="87" t="s">
        <v>245</v>
      </c>
      <c r="G10" s="87" t="s">
        <v>246</v>
      </c>
      <c r="H10" s="88" t="s">
        <v>247</v>
      </c>
      <c r="I10" s="87" t="s">
        <v>248</v>
      </c>
      <c r="J10" s="87" t="s">
        <v>249</v>
      </c>
    </row>
    <row r="11" customFormat="false" ht="114.15" hidden="false" customHeight="false" outlineLevel="0" collapsed="false">
      <c r="A11" s="28" t="s">
        <v>253</v>
      </c>
      <c r="B11" s="31" t="s">
        <v>3</v>
      </c>
      <c r="C11" s="31" t="n">
        <v>3</v>
      </c>
      <c r="D11" s="31" t="n">
        <v>40</v>
      </c>
      <c r="E11" s="48" t="n">
        <f aca="false">D11*C11</f>
        <v>120</v>
      </c>
      <c r="F11" s="90" t="s">
        <v>245</v>
      </c>
      <c r="G11" s="90" t="s">
        <v>246</v>
      </c>
      <c r="H11" s="90" t="s">
        <v>247</v>
      </c>
      <c r="I11" s="90" t="s">
        <v>248</v>
      </c>
      <c r="J11" s="87" t="s">
        <v>249</v>
      </c>
    </row>
    <row r="12" customFormat="false" ht="125.8" hidden="false" customHeight="false" outlineLevel="0" collapsed="false">
      <c r="A12" s="28" t="s">
        <v>254</v>
      </c>
      <c r="B12" s="31" t="s">
        <v>244</v>
      </c>
      <c r="C12" s="31" t="n">
        <v>3</v>
      </c>
      <c r="D12" s="31" t="n">
        <v>550</v>
      </c>
      <c r="E12" s="48" t="n">
        <f aca="false">D12*C12</f>
        <v>1650</v>
      </c>
      <c r="F12" s="90" t="s">
        <v>255</v>
      </c>
      <c r="G12" s="90" t="s">
        <v>246</v>
      </c>
      <c r="H12" s="90" t="s">
        <v>247</v>
      </c>
      <c r="I12" s="90" t="s">
        <v>248</v>
      </c>
      <c r="J12" s="87" t="s">
        <v>256</v>
      </c>
    </row>
    <row r="13" customFormat="false" ht="159.15" hidden="false" customHeight="false" outlineLevel="0" collapsed="false">
      <c r="A13" s="28" t="s">
        <v>257</v>
      </c>
      <c r="B13" s="31" t="s">
        <v>45</v>
      </c>
      <c r="C13" s="31" t="n">
        <v>3</v>
      </c>
      <c r="D13" s="31" t="n">
        <v>21</v>
      </c>
      <c r="E13" s="48" t="n">
        <f aca="false">D13*C13</f>
        <v>63</v>
      </c>
      <c r="F13" s="87" t="s">
        <v>255</v>
      </c>
      <c r="G13" s="87" t="s">
        <v>246</v>
      </c>
      <c r="H13" s="88" t="s">
        <v>247</v>
      </c>
      <c r="I13" s="87" t="s">
        <v>248</v>
      </c>
      <c r="J13" s="87" t="s">
        <v>258</v>
      </c>
    </row>
    <row r="14" customFormat="false" ht="159.15" hidden="false" customHeight="false" outlineLevel="0" collapsed="false">
      <c r="A14" s="28" t="s">
        <v>259</v>
      </c>
      <c r="B14" s="31" t="s">
        <v>3</v>
      </c>
      <c r="C14" s="31" t="n">
        <v>12</v>
      </c>
      <c r="D14" s="31" t="n">
        <v>1</v>
      </c>
      <c r="E14" s="48" t="n">
        <f aca="false">D14*C14</f>
        <v>12</v>
      </c>
      <c r="F14" s="87" t="s">
        <v>245</v>
      </c>
      <c r="G14" s="87" t="s">
        <v>246</v>
      </c>
      <c r="H14" s="88" t="s">
        <v>247</v>
      </c>
      <c r="I14" s="87" t="s">
        <v>248</v>
      </c>
      <c r="J14" s="87" t="s">
        <v>260</v>
      </c>
    </row>
    <row r="15" customFormat="false" ht="159.15" hidden="false" customHeight="false" outlineLevel="0" collapsed="false">
      <c r="A15" s="28" t="s">
        <v>261</v>
      </c>
      <c r="B15" s="31" t="s">
        <v>3</v>
      </c>
      <c r="C15" s="31" t="n">
        <v>12</v>
      </c>
      <c r="D15" s="31" t="n">
        <v>1</v>
      </c>
      <c r="E15" s="48" t="n">
        <f aca="false">D15*C15</f>
        <v>12</v>
      </c>
      <c r="F15" s="87" t="s">
        <v>245</v>
      </c>
      <c r="G15" s="87" t="s">
        <v>246</v>
      </c>
      <c r="H15" s="88" t="s">
        <v>247</v>
      </c>
      <c r="I15" s="87" t="s">
        <v>248</v>
      </c>
      <c r="J15" s="87" t="s">
        <v>260</v>
      </c>
    </row>
    <row r="16" customFormat="false" ht="159.15" hidden="false" customHeight="false" outlineLevel="0" collapsed="false">
      <c r="A16" s="28" t="s">
        <v>262</v>
      </c>
      <c r="B16" s="31" t="s">
        <v>3</v>
      </c>
      <c r="C16" s="31" t="n">
        <v>12</v>
      </c>
      <c r="D16" s="31" t="n">
        <v>1</v>
      </c>
      <c r="E16" s="48" t="n">
        <f aca="false">D16*C16</f>
        <v>12</v>
      </c>
      <c r="F16" s="87" t="s">
        <v>245</v>
      </c>
      <c r="G16" s="87" t="s">
        <v>246</v>
      </c>
      <c r="H16" s="88" t="s">
        <v>247</v>
      </c>
      <c r="I16" s="87" t="s">
        <v>248</v>
      </c>
      <c r="J16" s="87" t="s">
        <v>260</v>
      </c>
    </row>
    <row r="17" customFormat="false" ht="102" hidden="false" customHeight="true" outlineLevel="0" collapsed="false">
      <c r="A17" s="28" t="s">
        <v>263</v>
      </c>
      <c r="B17" s="31" t="s">
        <v>264</v>
      </c>
      <c r="C17" s="31" t="n">
        <v>1</v>
      </c>
      <c r="D17" s="31" t="n">
        <v>65.89</v>
      </c>
      <c r="E17" s="48" t="n">
        <f aca="false">D17*C17</f>
        <v>65.89</v>
      </c>
      <c r="F17" s="87" t="s">
        <v>255</v>
      </c>
      <c r="G17" s="87" t="s">
        <v>246</v>
      </c>
      <c r="H17" s="88" t="s">
        <v>247</v>
      </c>
      <c r="I17" s="87" t="s">
        <v>248</v>
      </c>
      <c r="J17" s="87" t="s">
        <v>265</v>
      </c>
    </row>
    <row r="18" customFormat="false" ht="80.8" hidden="false" customHeight="false" outlineLevel="0" collapsed="false">
      <c r="A18" s="28" t="s">
        <v>266</v>
      </c>
      <c r="B18" s="31" t="s">
        <v>267</v>
      </c>
      <c r="C18" s="31" t="n">
        <v>1</v>
      </c>
      <c r="D18" s="31" t="n">
        <v>64.6</v>
      </c>
      <c r="E18" s="48" t="n">
        <f aca="false">D18*C18</f>
        <v>64.6</v>
      </c>
      <c r="F18" s="90" t="s">
        <v>245</v>
      </c>
      <c r="G18" s="90" t="s">
        <v>246</v>
      </c>
      <c r="H18" s="90" t="s">
        <v>247</v>
      </c>
      <c r="I18" s="90" t="s">
        <v>248</v>
      </c>
      <c r="J18" s="87" t="s">
        <v>268</v>
      </c>
    </row>
    <row r="19" customFormat="false" ht="159.15" hidden="false" customHeight="false" outlineLevel="0" collapsed="false">
      <c r="A19" s="28" t="s">
        <v>269</v>
      </c>
      <c r="B19" s="31" t="s">
        <v>270</v>
      </c>
      <c r="C19" s="31" t="n">
        <v>1</v>
      </c>
      <c r="D19" s="31" t="n">
        <v>1.5</v>
      </c>
      <c r="E19" s="48" t="n">
        <f aca="false">D19*C19</f>
        <v>1.5</v>
      </c>
      <c r="F19" s="87" t="s">
        <v>255</v>
      </c>
      <c r="G19" s="87" t="s">
        <v>246</v>
      </c>
      <c r="H19" s="88" t="s">
        <v>247</v>
      </c>
      <c r="I19" s="87" t="s">
        <v>248</v>
      </c>
      <c r="J19" s="87" t="s">
        <v>271</v>
      </c>
    </row>
    <row r="20" customFormat="false" ht="159.15" hidden="false" customHeight="false" outlineLevel="0" collapsed="false">
      <c r="A20" s="28" t="s">
        <v>272</v>
      </c>
      <c r="B20" s="31" t="s">
        <v>64</v>
      </c>
      <c r="C20" s="31" t="n">
        <v>2</v>
      </c>
      <c r="D20" s="31" t="n">
        <v>262.5</v>
      </c>
      <c r="E20" s="48" t="n">
        <f aca="false">D20*C20</f>
        <v>525</v>
      </c>
      <c r="F20" s="87" t="s">
        <v>255</v>
      </c>
      <c r="G20" s="87" t="s">
        <v>246</v>
      </c>
      <c r="H20" s="88" t="s">
        <v>247</v>
      </c>
      <c r="I20" s="87" t="s">
        <v>248</v>
      </c>
      <c r="J20" s="87" t="s">
        <v>273</v>
      </c>
    </row>
    <row r="21" customFormat="false" ht="159.15" hidden="false" customHeight="false" outlineLevel="0" collapsed="false">
      <c r="A21" s="28" t="s">
        <v>274</v>
      </c>
      <c r="B21" s="31" t="s">
        <v>64</v>
      </c>
      <c r="C21" s="31" t="n">
        <v>2</v>
      </c>
      <c r="D21" s="31" t="n">
        <v>479.8</v>
      </c>
      <c r="E21" s="48" t="n">
        <f aca="false">D21*C21</f>
        <v>959.6</v>
      </c>
      <c r="F21" s="87" t="s">
        <v>255</v>
      </c>
      <c r="G21" s="87" t="s">
        <v>246</v>
      </c>
      <c r="H21" s="88" t="s">
        <v>247</v>
      </c>
      <c r="I21" s="87" t="s">
        <v>248</v>
      </c>
      <c r="J21" s="87" t="s">
        <v>273</v>
      </c>
    </row>
    <row r="22" customFormat="false" ht="159.15" hidden="false" customHeight="false" outlineLevel="0" collapsed="false">
      <c r="A22" s="28" t="s">
        <v>275</v>
      </c>
      <c r="B22" s="31" t="s">
        <v>81</v>
      </c>
      <c r="C22" s="31" t="n">
        <v>1</v>
      </c>
      <c r="D22" s="31" t="n">
        <v>355</v>
      </c>
      <c r="E22" s="48" t="n">
        <f aca="false">D22*C22</f>
        <v>355</v>
      </c>
      <c r="F22" s="87" t="s">
        <v>255</v>
      </c>
      <c r="G22" s="87" t="s">
        <v>246</v>
      </c>
      <c r="H22" s="88" t="s">
        <v>247</v>
      </c>
      <c r="I22" s="87" t="s">
        <v>248</v>
      </c>
      <c r="J22" s="87" t="s">
        <v>273</v>
      </c>
    </row>
    <row r="23" customFormat="false" ht="159.15" hidden="false" customHeight="false" outlineLevel="0" collapsed="false">
      <c r="A23" s="28" t="s">
        <v>276</v>
      </c>
      <c r="B23" s="31" t="s">
        <v>64</v>
      </c>
      <c r="C23" s="31" t="n">
        <v>5</v>
      </c>
      <c r="D23" s="31" t="n">
        <v>290</v>
      </c>
      <c r="E23" s="48" t="n">
        <f aca="false">D23*C23</f>
        <v>1450</v>
      </c>
      <c r="F23" s="87" t="s">
        <v>255</v>
      </c>
      <c r="G23" s="87" t="s">
        <v>246</v>
      </c>
      <c r="H23" s="88" t="s">
        <v>247</v>
      </c>
      <c r="I23" s="87" t="s">
        <v>248</v>
      </c>
      <c r="J23" s="87" t="s">
        <v>273</v>
      </c>
    </row>
    <row r="24" customFormat="false" ht="136.65" hidden="false" customHeight="false" outlineLevel="0" collapsed="false">
      <c r="A24" s="28" t="s">
        <v>277</v>
      </c>
      <c r="B24" s="31" t="s">
        <v>278</v>
      </c>
      <c r="C24" s="31" t="n">
        <v>1</v>
      </c>
      <c r="D24" s="31" t="n">
        <v>113.99</v>
      </c>
      <c r="E24" s="48" t="n">
        <f aca="false">D24*C24</f>
        <v>113.99</v>
      </c>
      <c r="F24" s="90" t="s">
        <v>255</v>
      </c>
      <c r="G24" s="90" t="s">
        <v>246</v>
      </c>
      <c r="H24" s="90" t="s">
        <v>247</v>
      </c>
      <c r="I24" s="90" t="s">
        <v>248</v>
      </c>
      <c r="J24" s="87" t="s">
        <v>279</v>
      </c>
    </row>
    <row r="25" customFormat="false" ht="148.3" hidden="false" customHeight="false" outlineLevel="0" collapsed="false">
      <c r="A25" s="28" t="s">
        <v>280</v>
      </c>
      <c r="B25" s="31" t="s">
        <v>195</v>
      </c>
      <c r="C25" s="31" t="n">
        <v>5</v>
      </c>
      <c r="D25" s="31" t="n">
        <v>23.9</v>
      </c>
      <c r="E25" s="48" t="n">
        <f aca="false">D25*C25</f>
        <v>119.5</v>
      </c>
      <c r="F25" s="90" t="s">
        <v>245</v>
      </c>
      <c r="G25" s="90" t="s">
        <v>246</v>
      </c>
      <c r="H25" s="90" t="s">
        <v>247</v>
      </c>
      <c r="I25" s="90" t="s">
        <v>248</v>
      </c>
      <c r="J25" s="87" t="s">
        <v>281</v>
      </c>
    </row>
    <row r="26" customFormat="false" ht="91.65" hidden="false" customHeight="false" outlineLevel="0" collapsed="false">
      <c r="A26" s="28" t="s">
        <v>282</v>
      </c>
      <c r="B26" s="31" t="s">
        <v>3</v>
      </c>
      <c r="C26" s="31" t="n">
        <v>5</v>
      </c>
      <c r="D26" s="31" t="n">
        <v>1.99</v>
      </c>
      <c r="E26" s="48" t="n">
        <f aca="false">D26*C26</f>
        <v>9.95</v>
      </c>
      <c r="F26" s="90" t="s">
        <v>245</v>
      </c>
      <c r="G26" s="90" t="s">
        <v>246</v>
      </c>
      <c r="H26" s="90" t="s">
        <v>247</v>
      </c>
      <c r="I26" s="90" t="s">
        <v>248</v>
      </c>
      <c r="J26" s="87" t="s">
        <v>283</v>
      </c>
    </row>
    <row r="27" customFormat="false" ht="46.65" hidden="false" customHeight="false" outlineLevel="0" collapsed="false">
      <c r="A27" s="28" t="s">
        <v>284</v>
      </c>
      <c r="B27" s="31" t="s">
        <v>127</v>
      </c>
      <c r="C27" s="31" t="n">
        <v>2</v>
      </c>
      <c r="D27" s="31" t="n">
        <v>23.9</v>
      </c>
      <c r="E27" s="48" t="n">
        <f aca="false">D27*C27</f>
        <v>47.8</v>
      </c>
      <c r="F27" s="90" t="s">
        <v>245</v>
      </c>
      <c r="G27" s="90" t="s">
        <v>246</v>
      </c>
      <c r="H27" s="90" t="s">
        <v>247</v>
      </c>
      <c r="I27" s="90" t="s">
        <v>248</v>
      </c>
      <c r="J27" s="87" t="s">
        <v>285</v>
      </c>
    </row>
    <row r="28" customFormat="false" ht="159.15" hidden="false" customHeight="false" outlineLevel="0" collapsed="false">
      <c r="A28" s="28" t="s">
        <v>286</v>
      </c>
      <c r="B28" s="31" t="s">
        <v>3</v>
      </c>
      <c r="C28" s="31" t="n">
        <v>5</v>
      </c>
      <c r="D28" s="31" t="n">
        <v>5.5</v>
      </c>
      <c r="E28" s="48" t="n">
        <f aca="false">D28*C28</f>
        <v>27.5</v>
      </c>
      <c r="F28" s="87" t="s">
        <v>245</v>
      </c>
      <c r="G28" s="87" t="s">
        <v>246</v>
      </c>
      <c r="H28" s="88" t="s">
        <v>247</v>
      </c>
      <c r="I28" s="87" t="s">
        <v>248</v>
      </c>
      <c r="J28" s="87" t="s">
        <v>287</v>
      </c>
    </row>
    <row r="29" customFormat="false" ht="181.65" hidden="false" customHeight="false" outlineLevel="0" collapsed="false">
      <c r="A29" s="28" t="s">
        <v>288</v>
      </c>
      <c r="B29" s="31" t="s">
        <v>244</v>
      </c>
      <c r="C29" s="31" t="n">
        <v>1</v>
      </c>
      <c r="D29" s="31" t="n">
        <v>32.9</v>
      </c>
      <c r="E29" s="48" t="n">
        <f aca="false">D29*C29</f>
        <v>32.9</v>
      </c>
      <c r="F29" s="87" t="s">
        <v>245</v>
      </c>
      <c r="G29" s="87" t="s">
        <v>246</v>
      </c>
      <c r="H29" s="88" t="s">
        <v>247</v>
      </c>
      <c r="I29" s="87" t="s">
        <v>248</v>
      </c>
      <c r="J29" s="87" t="s">
        <v>289</v>
      </c>
    </row>
    <row r="30" customFormat="false" ht="181.65" hidden="false" customHeight="false" outlineLevel="0" collapsed="false">
      <c r="A30" s="28" t="s">
        <v>290</v>
      </c>
      <c r="B30" s="31" t="s">
        <v>3</v>
      </c>
      <c r="C30" s="31" t="n">
        <v>10</v>
      </c>
      <c r="D30" s="31" t="n">
        <v>2.55</v>
      </c>
      <c r="E30" s="48" t="n">
        <f aca="false">D30*C30</f>
        <v>25.5</v>
      </c>
      <c r="F30" s="87" t="s">
        <v>245</v>
      </c>
      <c r="G30" s="87" t="s">
        <v>246</v>
      </c>
      <c r="H30" s="88" t="s">
        <v>247</v>
      </c>
      <c r="I30" s="87" t="s">
        <v>248</v>
      </c>
      <c r="J30" s="87" t="s">
        <v>289</v>
      </c>
    </row>
    <row r="31" customFormat="false" ht="159.15" hidden="false" customHeight="false" outlineLevel="0" collapsed="false">
      <c r="A31" s="28" t="s">
        <v>291</v>
      </c>
      <c r="B31" s="31" t="s">
        <v>292</v>
      </c>
      <c r="C31" s="31" t="n">
        <v>5</v>
      </c>
      <c r="D31" s="31" t="n">
        <v>13.3</v>
      </c>
      <c r="E31" s="48" t="n">
        <f aca="false">D31*C31</f>
        <v>66.5</v>
      </c>
      <c r="F31" s="87" t="s">
        <v>255</v>
      </c>
      <c r="G31" s="87" t="s">
        <v>246</v>
      </c>
      <c r="H31" s="88" t="s">
        <v>247</v>
      </c>
      <c r="I31" s="87" t="s">
        <v>248</v>
      </c>
      <c r="J31" s="87" t="s">
        <v>293</v>
      </c>
    </row>
    <row r="32" customFormat="false" ht="159.15" hidden="false" customHeight="false" outlineLevel="0" collapsed="false">
      <c r="A32" s="89" t="s">
        <v>294</v>
      </c>
      <c r="B32" s="31" t="s">
        <v>3</v>
      </c>
      <c r="C32" s="31" t="n">
        <v>15</v>
      </c>
      <c r="D32" s="31" t="n">
        <v>65</v>
      </c>
      <c r="E32" s="48" t="n">
        <f aca="false">D32*C32</f>
        <v>975</v>
      </c>
      <c r="F32" s="87" t="s">
        <v>255</v>
      </c>
      <c r="G32" s="87" t="s">
        <v>246</v>
      </c>
      <c r="H32" s="88" t="s">
        <v>247</v>
      </c>
      <c r="I32" s="87" t="s">
        <v>248</v>
      </c>
      <c r="J32" s="87" t="s">
        <v>295</v>
      </c>
    </row>
    <row r="33" customFormat="false" ht="159.15" hidden="false" customHeight="false" outlineLevel="0" collapsed="false">
      <c r="A33" s="89" t="s">
        <v>296</v>
      </c>
      <c r="B33" s="31" t="s">
        <v>297</v>
      </c>
      <c r="C33" s="31" t="n">
        <v>1</v>
      </c>
      <c r="D33" s="31" t="n">
        <v>80.35</v>
      </c>
      <c r="E33" s="48" t="n">
        <f aca="false">D33*C33</f>
        <v>80.35</v>
      </c>
      <c r="F33" s="87" t="s">
        <v>245</v>
      </c>
      <c r="G33" s="87" t="s">
        <v>246</v>
      </c>
      <c r="H33" s="88" t="s">
        <v>247</v>
      </c>
      <c r="I33" s="87" t="s">
        <v>248</v>
      </c>
      <c r="J33" s="87" t="s">
        <v>298</v>
      </c>
    </row>
    <row r="34" customFormat="false" ht="159.15" hidden="false" customHeight="false" outlineLevel="0" collapsed="false">
      <c r="A34" s="89" t="s">
        <v>183</v>
      </c>
      <c r="B34" s="31" t="s">
        <v>110</v>
      </c>
      <c r="C34" s="31" t="n">
        <v>5</v>
      </c>
      <c r="D34" s="91" t="n">
        <v>1100</v>
      </c>
      <c r="E34" s="48" t="n">
        <f aca="false">D34*C34</f>
        <v>5500</v>
      </c>
      <c r="F34" s="87" t="s">
        <v>255</v>
      </c>
      <c r="G34" s="87" t="s">
        <v>246</v>
      </c>
      <c r="H34" s="88" t="s">
        <v>247</v>
      </c>
      <c r="I34" s="87" t="s">
        <v>248</v>
      </c>
      <c r="J34" s="87" t="s">
        <v>299</v>
      </c>
    </row>
    <row r="35" customFormat="false" ht="159.15" hidden="false" customHeight="false" outlineLevel="0" collapsed="false">
      <c r="A35" s="89" t="s">
        <v>184</v>
      </c>
      <c r="B35" s="31" t="s">
        <v>110</v>
      </c>
      <c r="C35" s="31" t="n">
        <v>5</v>
      </c>
      <c r="D35" s="91" t="n">
        <v>1800</v>
      </c>
      <c r="E35" s="48" t="n">
        <f aca="false">D35*C35</f>
        <v>9000</v>
      </c>
      <c r="F35" s="87" t="s">
        <v>255</v>
      </c>
      <c r="G35" s="87" t="s">
        <v>246</v>
      </c>
      <c r="H35" s="88" t="s">
        <v>247</v>
      </c>
      <c r="I35" s="87" t="s">
        <v>248</v>
      </c>
      <c r="J35" s="87" t="s">
        <v>300</v>
      </c>
    </row>
    <row r="36" customFormat="false" ht="193.3" hidden="false" customHeight="false" outlineLevel="0" collapsed="false">
      <c r="A36" s="89" t="s">
        <v>301</v>
      </c>
      <c r="B36" s="31" t="s">
        <v>302</v>
      </c>
      <c r="C36" s="31" t="n">
        <v>2</v>
      </c>
      <c r="D36" s="31" t="n">
        <v>572</v>
      </c>
      <c r="E36" s="48" t="n">
        <f aca="false">D36*C36</f>
        <v>1144</v>
      </c>
      <c r="F36" s="87" t="s">
        <v>255</v>
      </c>
      <c r="G36" s="87" t="s">
        <v>246</v>
      </c>
      <c r="H36" s="88" t="s">
        <v>247</v>
      </c>
      <c r="I36" s="87" t="s">
        <v>248</v>
      </c>
      <c r="J36" s="87" t="s">
        <v>303</v>
      </c>
    </row>
    <row r="37" customFormat="false" ht="193.3" hidden="false" customHeight="false" outlineLevel="0" collapsed="false">
      <c r="A37" s="89" t="s">
        <v>304</v>
      </c>
      <c r="B37" s="31" t="s">
        <v>302</v>
      </c>
      <c r="C37" s="31" t="n">
        <v>2</v>
      </c>
      <c r="D37" s="31" t="n">
        <v>300</v>
      </c>
      <c r="E37" s="48" t="n">
        <f aca="false">D37*C37</f>
        <v>600</v>
      </c>
      <c r="F37" s="87" t="s">
        <v>255</v>
      </c>
      <c r="G37" s="87" t="s">
        <v>246</v>
      </c>
      <c r="H37" s="88" t="s">
        <v>247</v>
      </c>
      <c r="I37" s="87" t="s">
        <v>248</v>
      </c>
      <c r="J37" s="87" t="s">
        <v>305</v>
      </c>
    </row>
    <row r="38" customFormat="false" ht="170.8" hidden="false" customHeight="false" outlineLevel="0" collapsed="false">
      <c r="A38" s="89" t="s">
        <v>194</v>
      </c>
      <c r="B38" s="31" t="s">
        <v>195</v>
      </c>
      <c r="C38" s="31" t="n">
        <v>10</v>
      </c>
      <c r="D38" s="31" t="n">
        <v>800</v>
      </c>
      <c r="E38" s="48" t="n">
        <f aca="false">D38*C38</f>
        <v>8000</v>
      </c>
      <c r="F38" s="87" t="s">
        <v>255</v>
      </c>
      <c r="G38" s="87" t="s">
        <v>246</v>
      </c>
      <c r="H38" s="88" t="s">
        <v>247</v>
      </c>
      <c r="I38" s="87" t="s">
        <v>248</v>
      </c>
      <c r="J38" s="87" t="s">
        <v>306</v>
      </c>
    </row>
    <row r="39" customFormat="false" ht="181.65" hidden="false" customHeight="false" outlineLevel="0" collapsed="false">
      <c r="A39" s="89" t="s">
        <v>197</v>
      </c>
      <c r="B39" s="31" t="s">
        <v>198</v>
      </c>
      <c r="C39" s="31" t="n">
        <v>200</v>
      </c>
      <c r="D39" s="31" t="n">
        <v>14</v>
      </c>
      <c r="E39" s="48" t="n">
        <f aca="false">D39*C39</f>
        <v>2800</v>
      </c>
      <c r="F39" s="90" t="s">
        <v>255</v>
      </c>
      <c r="G39" s="90" t="s">
        <v>246</v>
      </c>
      <c r="H39" s="90" t="s">
        <v>247</v>
      </c>
      <c r="I39" s="90" t="s">
        <v>248</v>
      </c>
      <c r="J39" s="87" t="s">
        <v>307</v>
      </c>
    </row>
    <row r="40" customFormat="false" ht="170.8" hidden="false" customHeight="false" outlineLevel="0" collapsed="false">
      <c r="A40" s="89" t="s">
        <v>308</v>
      </c>
      <c r="B40" s="31" t="s">
        <v>64</v>
      </c>
      <c r="C40" s="31" t="n">
        <v>10</v>
      </c>
      <c r="D40" s="31" t="n">
        <v>4</v>
      </c>
      <c r="E40" s="48" t="n">
        <f aca="false">D40*C40</f>
        <v>40</v>
      </c>
      <c r="F40" s="87" t="s">
        <v>255</v>
      </c>
      <c r="G40" s="87" t="s">
        <v>246</v>
      </c>
      <c r="H40" s="88" t="s">
        <v>247</v>
      </c>
      <c r="I40" s="87" t="s">
        <v>248</v>
      </c>
      <c r="J40" s="87" t="s">
        <v>309</v>
      </c>
    </row>
    <row r="41" customFormat="false" ht="204.15" hidden="false" customHeight="false" outlineLevel="0" collapsed="false">
      <c r="A41" s="89" t="s">
        <v>212</v>
      </c>
      <c r="B41" s="31" t="s">
        <v>198</v>
      </c>
      <c r="C41" s="31" t="n">
        <v>2</v>
      </c>
      <c r="D41" s="31" t="n">
        <v>80</v>
      </c>
      <c r="E41" s="48" t="n">
        <f aca="false">D41*C41</f>
        <v>160</v>
      </c>
      <c r="F41" s="87" t="s">
        <v>255</v>
      </c>
      <c r="G41" s="87" t="s">
        <v>246</v>
      </c>
      <c r="H41" s="88" t="s">
        <v>247</v>
      </c>
      <c r="I41" s="87" t="s">
        <v>248</v>
      </c>
      <c r="J41" s="87" t="s">
        <v>310</v>
      </c>
    </row>
    <row r="42" customFormat="false" ht="159.15" hidden="false" customHeight="false" outlineLevel="0" collapsed="false">
      <c r="A42" s="89" t="s">
        <v>311</v>
      </c>
      <c r="B42" s="31" t="s">
        <v>105</v>
      </c>
      <c r="C42" s="31" t="n">
        <v>5</v>
      </c>
      <c r="D42" s="31" t="n">
        <v>390</v>
      </c>
      <c r="E42" s="48" t="n">
        <f aca="false">D42*C42</f>
        <v>1950</v>
      </c>
      <c r="F42" s="87" t="s">
        <v>255</v>
      </c>
      <c r="G42" s="87" t="s">
        <v>246</v>
      </c>
      <c r="H42" s="88" t="s">
        <v>247</v>
      </c>
      <c r="I42" s="87" t="s">
        <v>248</v>
      </c>
      <c r="J42" s="87" t="s">
        <v>312</v>
      </c>
    </row>
    <row r="43" customFormat="false" ht="159.15" hidden="false" customHeight="false" outlineLevel="0" collapsed="false">
      <c r="A43" s="89" t="s">
        <v>313</v>
      </c>
      <c r="B43" s="31" t="s">
        <v>105</v>
      </c>
      <c r="C43" s="31" t="n">
        <v>5</v>
      </c>
      <c r="D43" s="31" t="n">
        <v>390</v>
      </c>
      <c r="E43" s="48" t="n">
        <f aca="false">D43*C43</f>
        <v>1950</v>
      </c>
      <c r="F43" s="87" t="s">
        <v>255</v>
      </c>
      <c r="G43" s="87" t="s">
        <v>246</v>
      </c>
      <c r="H43" s="88" t="s">
        <v>247</v>
      </c>
      <c r="I43" s="87" t="s">
        <v>248</v>
      </c>
      <c r="J43" s="87" t="s">
        <v>314</v>
      </c>
    </row>
    <row r="44" customFormat="false" ht="193.3" hidden="false" customHeight="false" outlineLevel="0" collapsed="false">
      <c r="A44" s="89" t="s">
        <v>315</v>
      </c>
      <c r="B44" s="31" t="s">
        <v>105</v>
      </c>
      <c r="C44" s="31" t="n">
        <v>2</v>
      </c>
      <c r="D44" s="31" t="n">
        <v>390</v>
      </c>
      <c r="E44" s="48" t="n">
        <f aca="false">D44*C44</f>
        <v>780</v>
      </c>
      <c r="F44" s="87" t="s">
        <v>255</v>
      </c>
      <c r="G44" s="87" t="s">
        <v>246</v>
      </c>
      <c r="H44" s="88" t="s">
        <v>247</v>
      </c>
      <c r="I44" s="87" t="s">
        <v>248</v>
      </c>
      <c r="J44" s="87" t="s">
        <v>316</v>
      </c>
    </row>
    <row r="45" customFormat="false" ht="159.15" hidden="false" customHeight="false" outlineLevel="0" collapsed="false">
      <c r="A45" s="89" t="s">
        <v>317</v>
      </c>
      <c r="B45" s="31" t="s">
        <v>3</v>
      </c>
      <c r="C45" s="31" t="n">
        <v>2</v>
      </c>
      <c r="D45" s="31" t="n">
        <v>58.7</v>
      </c>
      <c r="E45" s="48" t="n">
        <f aca="false">D45*C45</f>
        <v>117.4</v>
      </c>
      <c r="F45" s="87" t="s">
        <v>245</v>
      </c>
      <c r="G45" s="87" t="s">
        <v>246</v>
      </c>
      <c r="H45" s="88" t="s">
        <v>247</v>
      </c>
      <c r="I45" s="87" t="s">
        <v>248</v>
      </c>
      <c r="J45" s="87" t="s">
        <v>318</v>
      </c>
    </row>
    <row r="46" customFormat="false" ht="13.8" hidden="false" customHeight="false" outlineLevel="0" collapsed="false">
      <c r="A46" s="92"/>
      <c r="E46" s="34" t="n">
        <v>38910.8</v>
      </c>
      <c r="F46" s="93"/>
      <c r="G46" s="93"/>
      <c r="H46" s="93"/>
      <c r="I46" s="93"/>
      <c r="J46" s="94"/>
    </row>
    <row r="47" customFormat="false" ht="13.8" hidden="false" customHeight="false" outlineLevel="0" collapsed="false">
      <c r="A47" s="92"/>
      <c r="F47" s="93"/>
      <c r="G47" s="93"/>
      <c r="H47" s="93"/>
      <c r="I47" s="93"/>
      <c r="J47" s="94"/>
    </row>
    <row r="48" s="97" customFormat="true" ht="13.8" hidden="false" customHeight="false" outlineLevel="0" collapsed="false">
      <c r="A48" s="95" t="s">
        <v>319</v>
      </c>
      <c r="B48" s="95"/>
      <c r="C48" s="95"/>
      <c r="D48" s="95"/>
      <c r="E48" s="95"/>
      <c r="F48" s="95"/>
      <c r="G48" s="95"/>
      <c r="H48" s="95"/>
      <c r="I48" s="95"/>
      <c r="J48" s="96"/>
      <c r="AMF48" s="0"/>
      <c r="AMG48" s="0"/>
      <c r="AMH48" s="0"/>
      <c r="AMI48" s="0"/>
      <c r="AMJ48" s="0"/>
    </row>
    <row r="49" customFormat="false" ht="13.8" hidden="false" customHeight="false" outlineLevel="0" collapsed="false">
      <c r="A49" s="82"/>
      <c r="F49" s="93"/>
      <c r="G49" s="93"/>
      <c r="H49" s="93"/>
      <c r="I49" s="93"/>
      <c r="J49" s="94"/>
    </row>
    <row r="50" s="97" customFormat="true" ht="13.8" hidden="false" customHeight="false" outlineLevel="0" collapsed="false">
      <c r="A50" s="95" t="s">
        <v>320</v>
      </c>
      <c r="B50" s="95"/>
      <c r="C50" s="95"/>
      <c r="D50" s="95"/>
      <c r="E50" s="95"/>
      <c r="F50" s="95"/>
      <c r="G50" s="95"/>
      <c r="H50" s="95"/>
      <c r="I50" s="98"/>
      <c r="J50" s="96"/>
      <c r="AMF50" s="0"/>
      <c r="AMG50" s="0"/>
      <c r="AMH50" s="0"/>
      <c r="AMI50" s="0"/>
      <c r="AMJ50" s="0"/>
    </row>
    <row r="51" customFormat="false" ht="15" hidden="false" customHeight="false" outlineLevel="0" collapsed="false">
      <c r="A51" s="21"/>
      <c r="F51" s="93"/>
      <c r="G51" s="93"/>
      <c r="H51" s="93"/>
      <c r="I51" s="93"/>
      <c r="J51" s="94"/>
    </row>
    <row r="52" customFormat="false" ht="24" hidden="false" customHeight="true" outlineLevel="0" collapsed="false">
      <c r="A52" s="99" t="s">
        <v>2</v>
      </c>
      <c r="B52" s="99" t="s">
        <v>3</v>
      </c>
      <c r="C52" s="99" t="s">
        <v>321</v>
      </c>
      <c r="D52" s="99" t="s">
        <v>5</v>
      </c>
      <c r="E52" s="99"/>
      <c r="F52" s="100" t="s">
        <v>7</v>
      </c>
      <c r="G52" s="101" t="s">
        <v>8</v>
      </c>
      <c r="H52" s="101" t="s">
        <v>9</v>
      </c>
      <c r="I52" s="101" t="s">
        <v>10</v>
      </c>
      <c r="J52" s="101" t="s">
        <v>11</v>
      </c>
    </row>
    <row r="53" customFormat="false" ht="13.8" hidden="false" customHeight="false" outlineLevel="0" collapsed="false">
      <c r="A53" s="40"/>
      <c r="B53" s="40"/>
      <c r="C53" s="40"/>
      <c r="D53" s="40" t="s">
        <v>322</v>
      </c>
      <c r="E53" s="40"/>
      <c r="F53" s="102"/>
      <c r="G53" s="103"/>
      <c r="H53" s="103"/>
      <c r="I53" s="103"/>
      <c r="J53" s="103"/>
    </row>
    <row r="54" customFormat="false" ht="93" hidden="false" customHeight="true" outlineLevel="0" collapsed="false">
      <c r="A54" s="28" t="s">
        <v>323</v>
      </c>
      <c r="B54" s="31" t="s">
        <v>3</v>
      </c>
      <c r="C54" s="31" t="n">
        <v>1</v>
      </c>
      <c r="D54" s="91" t="n">
        <v>1200</v>
      </c>
      <c r="E54" s="91"/>
      <c r="F54" s="87" t="s">
        <v>245</v>
      </c>
      <c r="G54" s="87" t="s">
        <v>324</v>
      </c>
      <c r="H54" s="88" t="s">
        <v>247</v>
      </c>
      <c r="I54" s="87" t="s">
        <v>248</v>
      </c>
      <c r="J54" s="87" t="s">
        <v>325</v>
      </c>
    </row>
    <row r="55" customFormat="false" ht="170.8" hidden="false" customHeight="false" outlineLevel="0" collapsed="false">
      <c r="A55" s="28" t="s">
        <v>326</v>
      </c>
      <c r="B55" s="31" t="s">
        <v>3</v>
      </c>
      <c r="C55" s="31" t="n">
        <v>1</v>
      </c>
      <c r="D55" s="31" t="n">
        <v>30</v>
      </c>
      <c r="E55" s="31"/>
      <c r="F55" s="87" t="s">
        <v>245</v>
      </c>
      <c r="G55" s="87" t="s">
        <v>324</v>
      </c>
      <c r="H55" s="88" t="s">
        <v>247</v>
      </c>
      <c r="I55" s="87" t="s">
        <v>248</v>
      </c>
      <c r="J55" s="87" t="s">
        <v>327</v>
      </c>
    </row>
    <row r="56" customFormat="false" ht="136.65" hidden="false" customHeight="false" outlineLevel="0" collapsed="false">
      <c r="A56" s="28" t="s">
        <v>328</v>
      </c>
      <c r="B56" s="31" t="s">
        <v>3</v>
      </c>
      <c r="C56" s="31" t="n">
        <v>1</v>
      </c>
      <c r="D56" s="31" t="n">
        <v>30</v>
      </c>
      <c r="E56" s="31"/>
      <c r="F56" s="87" t="s">
        <v>245</v>
      </c>
      <c r="G56" s="87" t="s">
        <v>324</v>
      </c>
      <c r="H56" s="88" t="s">
        <v>247</v>
      </c>
      <c r="I56" s="87" t="s">
        <v>248</v>
      </c>
      <c r="J56" s="87" t="s">
        <v>329</v>
      </c>
    </row>
    <row r="57" customFormat="false" ht="136.65" hidden="false" customHeight="false" outlineLevel="0" collapsed="false">
      <c r="A57" s="89" t="s">
        <v>330</v>
      </c>
      <c r="B57" s="31" t="s">
        <v>3</v>
      </c>
      <c r="C57" s="31" t="n">
        <v>1</v>
      </c>
      <c r="D57" s="91" t="n">
        <v>2200</v>
      </c>
      <c r="E57" s="91"/>
      <c r="F57" s="87" t="s">
        <v>245</v>
      </c>
      <c r="G57" s="87" t="s">
        <v>324</v>
      </c>
      <c r="H57" s="88" t="s">
        <v>247</v>
      </c>
      <c r="I57" s="87" t="s">
        <v>248</v>
      </c>
      <c r="J57" s="87" t="s">
        <v>331</v>
      </c>
    </row>
    <row r="58" customFormat="false" ht="136.65" hidden="false" customHeight="false" outlineLevel="0" collapsed="false">
      <c r="A58" s="28" t="s">
        <v>332</v>
      </c>
      <c r="B58" s="31" t="s">
        <v>3</v>
      </c>
      <c r="C58" s="31" t="n">
        <v>1</v>
      </c>
      <c r="D58" s="31" t="n">
        <v>20</v>
      </c>
      <c r="E58" s="31"/>
      <c r="F58" s="87" t="s">
        <v>245</v>
      </c>
      <c r="G58" s="87" t="s">
        <v>324</v>
      </c>
      <c r="H58" s="88" t="s">
        <v>247</v>
      </c>
      <c r="I58" s="87" t="s">
        <v>248</v>
      </c>
      <c r="J58" s="87" t="s">
        <v>249</v>
      </c>
    </row>
    <row r="59" customFormat="false" ht="136.65" hidden="false" customHeight="false" outlineLevel="0" collapsed="false">
      <c r="A59" s="28" t="s">
        <v>333</v>
      </c>
      <c r="B59" s="31" t="s">
        <v>3</v>
      </c>
      <c r="C59" s="31" t="n">
        <v>2</v>
      </c>
      <c r="D59" s="31" t="n">
        <v>20</v>
      </c>
      <c r="E59" s="31"/>
      <c r="F59" s="87" t="s">
        <v>245</v>
      </c>
      <c r="G59" s="87" t="s">
        <v>324</v>
      </c>
      <c r="H59" s="88" t="s">
        <v>247</v>
      </c>
      <c r="I59" s="87" t="s">
        <v>248</v>
      </c>
      <c r="J59" s="87" t="s">
        <v>249</v>
      </c>
    </row>
    <row r="60" customFormat="false" ht="193.3" hidden="false" customHeight="false" outlineLevel="0" collapsed="false">
      <c r="A60" s="28" t="s">
        <v>334</v>
      </c>
      <c r="B60" s="31" t="s">
        <v>3</v>
      </c>
      <c r="C60" s="31" t="n">
        <v>2</v>
      </c>
      <c r="D60" s="31" t="n">
        <v>179.91</v>
      </c>
      <c r="E60" s="31"/>
      <c r="F60" s="87" t="s">
        <v>245</v>
      </c>
      <c r="G60" s="87" t="s">
        <v>324</v>
      </c>
      <c r="H60" s="88" t="s">
        <v>247</v>
      </c>
      <c r="I60" s="87" t="s">
        <v>248</v>
      </c>
      <c r="J60" s="87" t="s">
        <v>335</v>
      </c>
    </row>
    <row r="61" customFormat="false" ht="170.8" hidden="false" customHeight="false" outlineLevel="0" collapsed="false">
      <c r="A61" s="28" t="s">
        <v>336</v>
      </c>
      <c r="B61" s="31" t="s">
        <v>3</v>
      </c>
      <c r="C61" s="31" t="n">
        <v>2</v>
      </c>
      <c r="D61" s="31" t="n">
        <v>29.9</v>
      </c>
      <c r="E61" s="31"/>
      <c r="F61" s="87" t="s">
        <v>245</v>
      </c>
      <c r="G61" s="87" t="s">
        <v>324</v>
      </c>
      <c r="H61" s="88" t="s">
        <v>247</v>
      </c>
      <c r="I61" s="87" t="s">
        <v>248</v>
      </c>
      <c r="J61" s="87" t="s">
        <v>337</v>
      </c>
    </row>
    <row r="62" customFormat="false" ht="136.65" hidden="false" customHeight="false" outlineLevel="0" collapsed="false">
      <c r="A62" s="28" t="s">
        <v>338</v>
      </c>
      <c r="B62" s="31" t="s">
        <v>3</v>
      </c>
      <c r="C62" s="31" t="n">
        <v>12</v>
      </c>
      <c r="D62" s="31" t="n">
        <v>2.16</v>
      </c>
      <c r="E62" s="31"/>
      <c r="F62" s="87" t="s">
        <v>245</v>
      </c>
      <c r="G62" s="87" t="s">
        <v>324</v>
      </c>
      <c r="H62" s="88" t="s">
        <v>247</v>
      </c>
      <c r="I62" s="87" t="s">
        <v>248</v>
      </c>
      <c r="J62" s="87" t="s">
        <v>339</v>
      </c>
    </row>
    <row r="63" customFormat="false" ht="136.65" hidden="false" customHeight="false" outlineLevel="0" collapsed="false">
      <c r="A63" s="28" t="s">
        <v>340</v>
      </c>
      <c r="B63" s="31" t="s">
        <v>3</v>
      </c>
      <c r="C63" s="31" t="n">
        <v>6</v>
      </c>
      <c r="D63" s="31" t="n">
        <v>15.2</v>
      </c>
      <c r="E63" s="31"/>
      <c r="F63" s="87" t="s">
        <v>245</v>
      </c>
      <c r="G63" s="87" t="s">
        <v>324</v>
      </c>
      <c r="H63" s="88" t="s">
        <v>247</v>
      </c>
      <c r="I63" s="87" t="s">
        <v>248</v>
      </c>
      <c r="J63" s="87" t="s">
        <v>341</v>
      </c>
    </row>
    <row r="64" customFormat="false" ht="136.65" hidden="false" customHeight="false" outlineLevel="0" collapsed="false">
      <c r="A64" s="28" t="s">
        <v>342</v>
      </c>
      <c r="B64" s="31" t="s">
        <v>3</v>
      </c>
      <c r="C64" s="31" t="n">
        <v>3</v>
      </c>
      <c r="D64" s="31" t="n">
        <v>36.57</v>
      </c>
      <c r="E64" s="31"/>
      <c r="F64" s="87" t="s">
        <v>245</v>
      </c>
      <c r="G64" s="87" t="s">
        <v>324</v>
      </c>
      <c r="H64" s="88" t="s">
        <v>247</v>
      </c>
      <c r="I64" s="87" t="s">
        <v>248</v>
      </c>
      <c r="J64" s="87" t="s">
        <v>343</v>
      </c>
    </row>
    <row r="65" customFormat="false" ht="136.65" hidden="false" customHeight="false" outlineLevel="0" collapsed="false">
      <c r="A65" s="28" t="s">
        <v>344</v>
      </c>
      <c r="B65" s="31" t="s">
        <v>3</v>
      </c>
      <c r="C65" s="31" t="n">
        <v>3</v>
      </c>
      <c r="D65" s="31" t="n">
        <v>52.48</v>
      </c>
      <c r="E65" s="31"/>
      <c r="F65" s="87" t="s">
        <v>245</v>
      </c>
      <c r="G65" s="87" t="s">
        <v>324</v>
      </c>
      <c r="H65" s="88" t="s">
        <v>247</v>
      </c>
      <c r="I65" s="87" t="s">
        <v>248</v>
      </c>
      <c r="J65" s="87" t="s">
        <v>345</v>
      </c>
    </row>
    <row r="66" customFormat="false" ht="136.65" hidden="false" customHeight="false" outlineLevel="0" collapsed="false">
      <c r="A66" s="28" t="s">
        <v>346</v>
      </c>
      <c r="B66" s="31" t="s">
        <v>3</v>
      </c>
      <c r="C66" s="31" t="n">
        <v>2</v>
      </c>
      <c r="D66" s="31" t="n">
        <v>109.99</v>
      </c>
      <c r="E66" s="31"/>
      <c r="F66" s="87" t="s">
        <v>245</v>
      </c>
      <c r="G66" s="87" t="s">
        <v>324</v>
      </c>
      <c r="H66" s="88" t="s">
        <v>247</v>
      </c>
      <c r="I66" s="87" t="s">
        <v>248</v>
      </c>
      <c r="J66" s="87" t="s">
        <v>347</v>
      </c>
    </row>
    <row r="67" customFormat="false" ht="136.65" hidden="false" customHeight="false" outlineLevel="0" collapsed="false">
      <c r="A67" s="28" t="s">
        <v>348</v>
      </c>
      <c r="B67" s="31" t="s">
        <v>3</v>
      </c>
      <c r="C67" s="31" t="n">
        <v>5</v>
      </c>
      <c r="D67" s="31" t="n">
        <v>112.9</v>
      </c>
      <c r="E67" s="31"/>
      <c r="F67" s="87" t="s">
        <v>245</v>
      </c>
      <c r="G67" s="87" t="s">
        <v>324</v>
      </c>
      <c r="H67" s="88" t="s">
        <v>247</v>
      </c>
      <c r="I67" s="87" t="s">
        <v>248</v>
      </c>
      <c r="J67" s="87" t="s">
        <v>349</v>
      </c>
    </row>
    <row r="68" customFormat="false" ht="136.65" hidden="false" customHeight="false" outlineLevel="0" collapsed="false">
      <c r="A68" s="28" t="s">
        <v>350</v>
      </c>
      <c r="B68" s="31" t="s">
        <v>3</v>
      </c>
      <c r="C68" s="31" t="n">
        <v>1</v>
      </c>
      <c r="D68" s="31" t="n">
        <v>39.3</v>
      </c>
      <c r="E68" s="31"/>
      <c r="F68" s="87" t="s">
        <v>245</v>
      </c>
      <c r="G68" s="87" t="s">
        <v>324</v>
      </c>
      <c r="H68" s="88" t="s">
        <v>247</v>
      </c>
      <c r="I68" s="87" t="s">
        <v>248</v>
      </c>
      <c r="J68" s="87" t="s">
        <v>351</v>
      </c>
    </row>
    <row r="69" customFormat="false" ht="136.65" hidden="false" customHeight="false" outlineLevel="0" collapsed="false">
      <c r="A69" s="28" t="s">
        <v>352</v>
      </c>
      <c r="B69" s="31" t="s">
        <v>3</v>
      </c>
      <c r="C69" s="31" t="n">
        <v>1</v>
      </c>
      <c r="D69" s="31" t="n">
        <v>10.9</v>
      </c>
      <c r="E69" s="31"/>
      <c r="F69" s="87" t="s">
        <v>245</v>
      </c>
      <c r="G69" s="87" t="s">
        <v>324</v>
      </c>
      <c r="H69" s="88" t="s">
        <v>247</v>
      </c>
      <c r="I69" s="87" t="s">
        <v>248</v>
      </c>
      <c r="J69" s="87" t="s">
        <v>353</v>
      </c>
    </row>
    <row r="70" customFormat="false" ht="136.65" hidden="false" customHeight="false" outlineLevel="0" collapsed="false">
      <c r="A70" s="28" t="s">
        <v>354</v>
      </c>
      <c r="B70" s="31" t="s">
        <v>3</v>
      </c>
      <c r="C70" s="31" t="n">
        <v>1</v>
      </c>
      <c r="D70" s="31" t="n">
        <v>29.99</v>
      </c>
      <c r="E70" s="31"/>
      <c r="F70" s="87" t="s">
        <v>245</v>
      </c>
      <c r="G70" s="87" t="s">
        <v>324</v>
      </c>
      <c r="H70" s="88" t="s">
        <v>247</v>
      </c>
      <c r="I70" s="87" t="s">
        <v>248</v>
      </c>
      <c r="J70" s="87" t="s">
        <v>353</v>
      </c>
    </row>
    <row r="71" customFormat="false" ht="136.65" hidden="false" customHeight="false" outlineLevel="0" collapsed="false">
      <c r="A71" s="28" t="s">
        <v>355</v>
      </c>
      <c r="B71" s="31" t="s">
        <v>3</v>
      </c>
      <c r="C71" s="31" t="n">
        <v>1</v>
      </c>
      <c r="D71" s="31" t="n">
        <v>159.99</v>
      </c>
      <c r="E71" s="31"/>
      <c r="F71" s="87" t="s">
        <v>245</v>
      </c>
      <c r="G71" s="87" t="s">
        <v>324</v>
      </c>
      <c r="H71" s="88" t="s">
        <v>247</v>
      </c>
      <c r="I71" s="87" t="s">
        <v>248</v>
      </c>
      <c r="J71" s="87" t="s">
        <v>353</v>
      </c>
    </row>
    <row r="72" customFormat="false" ht="136.65" hidden="false" customHeight="false" outlineLevel="0" collapsed="false">
      <c r="A72" s="28" t="s">
        <v>356</v>
      </c>
      <c r="B72" s="31" t="s">
        <v>3</v>
      </c>
      <c r="C72" s="31" t="n">
        <v>1</v>
      </c>
      <c r="D72" s="31" t="n">
        <v>30.99</v>
      </c>
      <c r="E72" s="31"/>
      <c r="F72" s="87" t="s">
        <v>245</v>
      </c>
      <c r="G72" s="87" t="s">
        <v>324</v>
      </c>
      <c r="H72" s="88" t="s">
        <v>247</v>
      </c>
      <c r="I72" s="87" t="s">
        <v>248</v>
      </c>
      <c r="J72" s="87" t="s">
        <v>357</v>
      </c>
    </row>
    <row r="73" customFormat="false" ht="136.65" hidden="false" customHeight="false" outlineLevel="0" collapsed="false">
      <c r="A73" s="28" t="s">
        <v>358</v>
      </c>
      <c r="B73" s="31" t="s">
        <v>3</v>
      </c>
      <c r="C73" s="31" t="n">
        <v>1</v>
      </c>
      <c r="D73" s="31" t="n">
        <v>103.22</v>
      </c>
      <c r="E73" s="31"/>
      <c r="F73" s="87" t="s">
        <v>245</v>
      </c>
      <c r="G73" s="87" t="s">
        <v>324</v>
      </c>
      <c r="H73" s="88" t="s">
        <v>247</v>
      </c>
      <c r="I73" s="87" t="s">
        <v>248</v>
      </c>
      <c r="J73" s="87" t="s">
        <v>359</v>
      </c>
    </row>
    <row r="74" customFormat="false" ht="136.65" hidden="false" customHeight="false" outlineLevel="0" collapsed="false">
      <c r="A74" s="28" t="s">
        <v>360</v>
      </c>
      <c r="B74" s="31" t="s">
        <v>3</v>
      </c>
      <c r="C74" s="31" t="n">
        <v>2</v>
      </c>
      <c r="D74" s="31" t="n">
        <v>28.99</v>
      </c>
      <c r="E74" s="31"/>
      <c r="F74" s="87" t="s">
        <v>245</v>
      </c>
      <c r="G74" s="87" t="s">
        <v>324</v>
      </c>
      <c r="H74" s="88" t="s">
        <v>247</v>
      </c>
      <c r="I74" s="87" t="s">
        <v>248</v>
      </c>
      <c r="J74" s="87" t="s">
        <v>361</v>
      </c>
    </row>
    <row r="75" customFormat="false" ht="136.65" hidden="false" customHeight="false" outlineLevel="0" collapsed="false">
      <c r="A75" s="28" t="s">
        <v>362</v>
      </c>
      <c r="B75" s="31" t="s">
        <v>3</v>
      </c>
      <c r="C75" s="31" t="n">
        <v>1</v>
      </c>
      <c r="D75" s="31" t="n">
        <v>62.9</v>
      </c>
      <c r="E75" s="31"/>
      <c r="F75" s="87" t="s">
        <v>245</v>
      </c>
      <c r="G75" s="87" t="s">
        <v>324</v>
      </c>
      <c r="H75" s="88" t="s">
        <v>247</v>
      </c>
      <c r="I75" s="87" t="s">
        <v>248</v>
      </c>
      <c r="J75" s="87" t="s">
        <v>363</v>
      </c>
    </row>
    <row r="76" customFormat="false" ht="136.65" hidden="false" customHeight="false" outlineLevel="0" collapsed="false">
      <c r="A76" s="28" t="s">
        <v>364</v>
      </c>
      <c r="B76" s="31" t="s">
        <v>3</v>
      </c>
      <c r="C76" s="31" t="n">
        <v>1</v>
      </c>
      <c r="D76" s="31" t="n">
        <v>12.86</v>
      </c>
      <c r="E76" s="31"/>
      <c r="F76" s="87" t="s">
        <v>245</v>
      </c>
      <c r="G76" s="87" t="s">
        <v>324</v>
      </c>
      <c r="H76" s="88" t="s">
        <v>247</v>
      </c>
      <c r="I76" s="87" t="s">
        <v>248</v>
      </c>
      <c r="J76" s="87" t="s">
        <v>365</v>
      </c>
    </row>
    <row r="77" customFormat="false" ht="204.15" hidden="false" customHeight="false" outlineLevel="0" collapsed="false">
      <c r="A77" s="28" t="s">
        <v>366</v>
      </c>
      <c r="B77" s="31" t="s">
        <v>3</v>
      </c>
      <c r="C77" s="31" t="n">
        <v>1</v>
      </c>
      <c r="D77" s="31" t="n">
        <v>315.63</v>
      </c>
      <c r="E77" s="31"/>
      <c r="F77" s="87" t="s">
        <v>245</v>
      </c>
      <c r="G77" s="87" t="s">
        <v>324</v>
      </c>
      <c r="H77" s="88" t="s">
        <v>247</v>
      </c>
      <c r="I77" s="87" t="s">
        <v>248</v>
      </c>
      <c r="J77" s="87" t="s">
        <v>367</v>
      </c>
    </row>
    <row r="78" customFormat="false" ht="15" hidden="false" customHeight="false" outlineLevel="0" collapsed="false">
      <c r="A78" s="21"/>
      <c r="F78" s="90"/>
      <c r="G78" s="90"/>
      <c r="H78" s="90"/>
      <c r="I78" s="90"/>
      <c r="J78" s="87"/>
    </row>
    <row r="79" customFormat="false" ht="15" hidden="false" customHeight="true" outlineLevel="0" collapsed="false">
      <c r="A79" s="104" t="s">
        <v>368</v>
      </c>
      <c r="B79" s="104"/>
      <c r="C79" s="104"/>
      <c r="D79" s="104"/>
      <c r="E79" s="104"/>
      <c r="F79" s="105"/>
      <c r="G79" s="105"/>
      <c r="H79" s="105"/>
      <c r="I79" s="105"/>
      <c r="J79" s="106"/>
    </row>
    <row r="80" customFormat="false" ht="13.8" hidden="false" customHeight="false" outlineLevel="0" collapsed="false">
      <c r="A80" s="0" t="s">
        <v>369</v>
      </c>
    </row>
  </sheetData>
  <mergeCells count="2">
    <mergeCell ref="A48:I48"/>
    <mergeCell ref="A50:H5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6" topLeftCell="A7" activePane="bottomLeft" state="frozen"/>
      <selection pane="topLeft" activeCell="A1" activeCellId="0" sqref="A1"/>
      <selection pane="bottomLeft" activeCell="L7" activeCellId="0" sqref="L7"/>
    </sheetView>
  </sheetViews>
  <sheetFormatPr defaultRowHeight="13.8" zeroHeight="false" outlineLevelRow="0" outlineLevelCol="0"/>
  <cols>
    <col collapsed="false" customWidth="true" hidden="false" outlineLevel="0" max="1" min="1" style="107" width="21.14"/>
    <col collapsed="false" customWidth="true" hidden="false" outlineLevel="0" max="4" min="2" style="107" width="8.71"/>
    <col collapsed="false" customWidth="true" hidden="false" outlineLevel="0" max="5" min="5" style="108" width="10.85"/>
    <col collapsed="false" customWidth="true" hidden="false" outlineLevel="0" max="6" min="6" style="107" width="23.08"/>
    <col collapsed="false" customWidth="true" hidden="false" outlineLevel="0" max="7" min="7" style="107" width="13.7"/>
    <col collapsed="false" customWidth="true" hidden="false" outlineLevel="0" max="8" min="8" style="107" width="15.57"/>
    <col collapsed="false" customWidth="true" hidden="false" outlineLevel="0" max="10" min="9" style="107" width="8.71"/>
    <col collapsed="false" customWidth="true" hidden="false" outlineLevel="0" max="11" min="11" style="107" width="27.71"/>
    <col collapsed="false" customWidth="true" hidden="false" outlineLevel="0" max="1025" min="12" style="0" width="8.71"/>
  </cols>
  <sheetData>
    <row r="1" customFormat="false" ht="15" hidden="false" customHeight="false" outlineLevel="0" collapsed="false">
      <c r="A1" s="109"/>
    </row>
    <row r="2" customFormat="false" ht="19.7" hidden="false" customHeight="false" outlineLevel="0" collapsed="false">
      <c r="A2" s="110" t="s">
        <v>370</v>
      </c>
      <c r="B2" s="110"/>
      <c r="C2" s="110"/>
      <c r="D2" s="110"/>
      <c r="E2" s="111"/>
      <c r="F2" s="110"/>
      <c r="G2" s="110"/>
      <c r="H2" s="110"/>
      <c r="I2" s="110"/>
      <c r="J2" s="110"/>
      <c r="K2" s="110"/>
    </row>
    <row r="3" customFormat="false" ht="15" hidden="false" customHeight="false" outlineLevel="0" collapsed="false">
      <c r="A3" s="112"/>
    </row>
    <row r="4" customFormat="false" ht="15.75" hidden="false" customHeight="true" outlineLevel="0" collapsed="false">
      <c r="A4" s="113" t="s">
        <v>371</v>
      </c>
      <c r="B4" s="113"/>
      <c r="C4" s="113"/>
      <c r="D4" s="113"/>
      <c r="E4" s="114"/>
      <c r="F4" s="113"/>
      <c r="G4" s="113"/>
      <c r="H4" s="113"/>
      <c r="I4" s="113"/>
      <c r="J4" s="113"/>
      <c r="K4" s="113"/>
    </row>
    <row r="5" customFormat="false" ht="15" hidden="false" customHeight="true" outlineLevel="0" collapsed="false">
      <c r="A5" s="113"/>
      <c r="B5" s="113"/>
      <c r="C5" s="113"/>
      <c r="D5" s="113"/>
      <c r="E5" s="114"/>
      <c r="F5" s="113"/>
      <c r="G5" s="113"/>
      <c r="H5" s="113"/>
      <c r="I5" s="113"/>
      <c r="J5" s="113"/>
      <c r="K5" s="113"/>
    </row>
    <row r="6" customFormat="false" ht="46.25" hidden="false" customHeight="false" outlineLevel="0" collapsed="false">
      <c r="A6" s="115" t="s">
        <v>2</v>
      </c>
      <c r="B6" s="115" t="s">
        <v>3</v>
      </c>
      <c r="C6" s="115" t="s">
        <v>92</v>
      </c>
      <c r="D6" s="115" t="s">
        <v>4</v>
      </c>
      <c r="E6" s="116" t="s">
        <v>93</v>
      </c>
      <c r="F6" s="115" t="s">
        <v>6</v>
      </c>
      <c r="G6" s="115" t="s">
        <v>7</v>
      </c>
      <c r="H6" s="115" t="s">
        <v>8</v>
      </c>
      <c r="I6" s="115" t="s">
        <v>9</v>
      </c>
      <c r="J6" s="115" t="s">
        <v>10</v>
      </c>
      <c r="K6" s="117" t="s">
        <v>11</v>
      </c>
    </row>
    <row r="7" customFormat="false" ht="108.95" hidden="false" customHeight="false" outlineLevel="0" collapsed="false">
      <c r="A7" s="118" t="s">
        <v>372</v>
      </c>
      <c r="B7" s="119" t="s">
        <v>373</v>
      </c>
      <c r="C7" s="119" t="n">
        <v>2.5</v>
      </c>
      <c r="D7" s="119" t="n">
        <v>30</v>
      </c>
      <c r="E7" s="120" t="n">
        <v>43.73</v>
      </c>
      <c r="F7" s="121" t="n">
        <f aca="false">E7*D7</f>
        <v>1311.9</v>
      </c>
      <c r="G7" s="119" t="s">
        <v>374</v>
      </c>
      <c r="H7" s="119" t="s">
        <v>375</v>
      </c>
      <c r="I7" s="119" t="n">
        <v>90</v>
      </c>
      <c r="J7" s="119" t="s">
        <v>376</v>
      </c>
      <c r="K7" s="119" t="s">
        <v>377</v>
      </c>
    </row>
    <row r="8" customFormat="false" ht="108.95" hidden="false" customHeight="false" outlineLevel="0" collapsed="false">
      <c r="A8" s="118" t="s">
        <v>378</v>
      </c>
      <c r="B8" s="119" t="s">
        <v>379</v>
      </c>
      <c r="C8" s="119" t="n">
        <v>4</v>
      </c>
      <c r="D8" s="119" t="n">
        <v>48</v>
      </c>
      <c r="E8" s="122" t="n">
        <v>9.5</v>
      </c>
      <c r="F8" s="121" t="n">
        <f aca="false">E8*D8</f>
        <v>456</v>
      </c>
      <c r="G8" s="119" t="s">
        <v>374</v>
      </c>
      <c r="H8" s="119" t="s">
        <v>375</v>
      </c>
      <c r="I8" s="119" t="n">
        <v>90</v>
      </c>
      <c r="J8" s="119" t="s">
        <v>376</v>
      </c>
      <c r="K8" s="119" t="s">
        <v>380</v>
      </c>
    </row>
    <row r="9" customFormat="false" ht="108.95" hidden="false" customHeight="false" outlineLevel="0" collapsed="false">
      <c r="A9" s="123" t="s">
        <v>381</v>
      </c>
      <c r="B9" s="123" t="s">
        <v>379</v>
      </c>
      <c r="C9" s="123" t="n">
        <v>4</v>
      </c>
      <c r="D9" s="123" t="n">
        <v>48</v>
      </c>
      <c r="E9" s="124" t="n">
        <v>21.5</v>
      </c>
      <c r="F9" s="121" t="n">
        <f aca="false">E9*D9</f>
        <v>1032</v>
      </c>
      <c r="G9" s="123" t="s">
        <v>374</v>
      </c>
      <c r="H9" s="123" t="s">
        <v>375</v>
      </c>
      <c r="I9" s="123" t="n">
        <v>90</v>
      </c>
      <c r="J9" s="123" t="s">
        <v>376</v>
      </c>
      <c r="K9" s="118" t="s">
        <v>382</v>
      </c>
    </row>
    <row r="10" customFormat="false" ht="108.95" hidden="false" customHeight="false" outlineLevel="0" collapsed="false">
      <c r="A10" s="123" t="s">
        <v>383</v>
      </c>
      <c r="B10" s="123" t="s">
        <v>379</v>
      </c>
      <c r="C10" s="123" t="n">
        <v>8</v>
      </c>
      <c r="D10" s="123" t="n">
        <v>96</v>
      </c>
      <c r="E10" s="124" t="n">
        <v>68</v>
      </c>
      <c r="F10" s="121" t="n">
        <f aca="false">E10*D10</f>
        <v>6528</v>
      </c>
      <c r="G10" s="123" t="s">
        <v>374</v>
      </c>
      <c r="H10" s="123" t="s">
        <v>375</v>
      </c>
      <c r="I10" s="123" t="n">
        <v>90</v>
      </c>
      <c r="J10" s="123" t="s">
        <v>376</v>
      </c>
      <c r="K10" s="125" t="s">
        <v>382</v>
      </c>
    </row>
    <row r="11" customFormat="false" ht="108.95" hidden="false" customHeight="false" outlineLevel="0" collapsed="false">
      <c r="A11" s="123" t="s">
        <v>384</v>
      </c>
      <c r="B11" s="123" t="s">
        <v>385</v>
      </c>
      <c r="C11" s="123" t="n">
        <v>1</v>
      </c>
      <c r="D11" s="123" t="n">
        <v>12</v>
      </c>
      <c r="E11" s="124" t="n">
        <v>28</v>
      </c>
      <c r="F11" s="121" t="n">
        <f aca="false">E11*D11</f>
        <v>336</v>
      </c>
      <c r="G11" s="123" t="s">
        <v>374</v>
      </c>
      <c r="H11" s="123" t="s">
        <v>375</v>
      </c>
      <c r="I11" s="123" t="n">
        <v>90</v>
      </c>
      <c r="J11" s="123" t="s">
        <v>376</v>
      </c>
      <c r="K11" s="125" t="s">
        <v>382</v>
      </c>
    </row>
    <row r="12" customFormat="false" ht="108.95" hidden="false" customHeight="false" outlineLevel="0" collapsed="false">
      <c r="A12" s="123" t="s">
        <v>386</v>
      </c>
      <c r="B12" s="123" t="s">
        <v>385</v>
      </c>
      <c r="C12" s="123" t="n">
        <v>1</v>
      </c>
      <c r="D12" s="123" t="n">
        <v>12</v>
      </c>
      <c r="E12" s="124" t="n">
        <v>29</v>
      </c>
      <c r="F12" s="121" t="n">
        <f aca="false">E12*D12</f>
        <v>348</v>
      </c>
      <c r="G12" s="126" t="s">
        <v>374</v>
      </c>
      <c r="H12" s="123" t="s">
        <v>375</v>
      </c>
      <c r="I12" s="123" t="n">
        <v>90</v>
      </c>
      <c r="J12" s="123" t="s">
        <v>376</v>
      </c>
      <c r="K12" s="125" t="s">
        <v>382</v>
      </c>
    </row>
    <row r="13" customFormat="false" ht="108.95" hidden="false" customHeight="false" outlineLevel="0" collapsed="false">
      <c r="A13" s="123" t="s">
        <v>387</v>
      </c>
      <c r="B13" s="123" t="s">
        <v>3</v>
      </c>
      <c r="C13" s="123" t="n">
        <v>3</v>
      </c>
      <c r="D13" s="123" t="n">
        <v>36</v>
      </c>
      <c r="E13" s="124" t="n">
        <v>4</v>
      </c>
      <c r="F13" s="121" t="n">
        <f aca="false">E13*D13</f>
        <v>144</v>
      </c>
      <c r="G13" s="126" t="s">
        <v>374</v>
      </c>
      <c r="H13" s="123" t="s">
        <v>375</v>
      </c>
      <c r="I13" s="123" t="n">
        <v>90</v>
      </c>
      <c r="J13" s="123" t="s">
        <v>376</v>
      </c>
      <c r="K13" s="125" t="s">
        <v>382</v>
      </c>
    </row>
    <row r="14" customFormat="false" ht="108.95" hidden="false" customHeight="false" outlineLevel="0" collapsed="false">
      <c r="A14" s="123" t="s">
        <v>388</v>
      </c>
      <c r="B14" s="123" t="s">
        <v>389</v>
      </c>
      <c r="C14" s="123" t="n">
        <v>12</v>
      </c>
      <c r="D14" s="123" t="n">
        <v>144</v>
      </c>
      <c r="E14" s="124" t="n">
        <v>2.89</v>
      </c>
      <c r="F14" s="121" t="n">
        <f aca="false">E14*D14</f>
        <v>416.16</v>
      </c>
      <c r="G14" s="126" t="s">
        <v>374</v>
      </c>
      <c r="H14" s="123" t="s">
        <v>375</v>
      </c>
      <c r="I14" s="123" t="n">
        <v>90</v>
      </c>
      <c r="J14" s="123" t="s">
        <v>376</v>
      </c>
      <c r="K14" s="125" t="s">
        <v>382</v>
      </c>
    </row>
    <row r="15" customFormat="false" ht="108.95" hidden="false" customHeight="false" outlineLevel="0" collapsed="false">
      <c r="A15" s="123" t="s">
        <v>390</v>
      </c>
      <c r="B15" s="123" t="s">
        <v>391</v>
      </c>
      <c r="C15" s="123" t="n">
        <v>1</v>
      </c>
      <c r="D15" s="123" t="n">
        <v>12</v>
      </c>
      <c r="E15" s="124" t="n">
        <v>5.29</v>
      </c>
      <c r="F15" s="121" t="n">
        <f aca="false">E15*D15</f>
        <v>63.48</v>
      </c>
      <c r="G15" s="126" t="s">
        <v>374</v>
      </c>
      <c r="H15" s="123" t="s">
        <v>375</v>
      </c>
      <c r="I15" s="123" t="n">
        <v>90</v>
      </c>
      <c r="J15" s="123" t="s">
        <v>376</v>
      </c>
      <c r="K15" s="125" t="s">
        <v>382</v>
      </c>
    </row>
    <row r="16" customFormat="false" ht="108.95" hidden="false" customHeight="false" outlineLevel="0" collapsed="false">
      <c r="A16" s="123" t="s">
        <v>101</v>
      </c>
      <c r="B16" s="123" t="s">
        <v>392</v>
      </c>
      <c r="C16" s="123" t="n">
        <v>0.5</v>
      </c>
      <c r="D16" s="123" t="n">
        <v>5</v>
      </c>
      <c r="E16" s="124" t="n">
        <v>10</v>
      </c>
      <c r="F16" s="121" t="n">
        <f aca="false">E16*D16</f>
        <v>50</v>
      </c>
      <c r="G16" s="126" t="s">
        <v>374</v>
      </c>
      <c r="H16" s="123" t="s">
        <v>375</v>
      </c>
      <c r="I16" s="123" t="n">
        <v>90</v>
      </c>
      <c r="J16" s="123" t="s">
        <v>376</v>
      </c>
      <c r="K16" s="125" t="s">
        <v>382</v>
      </c>
    </row>
    <row r="17" customFormat="false" ht="108.95" hidden="false" customHeight="false" outlineLevel="0" collapsed="false">
      <c r="A17" s="123" t="s">
        <v>393</v>
      </c>
      <c r="B17" s="123" t="s">
        <v>3</v>
      </c>
      <c r="C17" s="123" t="n">
        <v>0.5</v>
      </c>
      <c r="D17" s="123" t="n">
        <v>6</v>
      </c>
      <c r="E17" s="124" t="n">
        <v>3.65</v>
      </c>
      <c r="F17" s="121" t="n">
        <f aca="false">E17*D17</f>
        <v>21.9</v>
      </c>
      <c r="G17" s="126" t="s">
        <v>374</v>
      </c>
      <c r="H17" s="123" t="s">
        <v>375</v>
      </c>
      <c r="I17" s="123" t="n">
        <v>90</v>
      </c>
      <c r="J17" s="123" t="s">
        <v>376</v>
      </c>
      <c r="K17" s="125" t="s">
        <v>382</v>
      </c>
    </row>
    <row r="18" customFormat="false" ht="108.95" hidden="false" customHeight="false" outlineLevel="0" collapsed="false">
      <c r="A18" s="123" t="s">
        <v>394</v>
      </c>
      <c r="B18" s="123" t="s">
        <v>379</v>
      </c>
      <c r="C18" s="123" t="n">
        <v>1</v>
      </c>
      <c r="D18" s="123" t="n">
        <v>12</v>
      </c>
      <c r="E18" s="124" t="n">
        <v>5</v>
      </c>
      <c r="F18" s="121" t="n">
        <f aca="false">E18*D18</f>
        <v>60</v>
      </c>
      <c r="G18" s="126" t="s">
        <v>374</v>
      </c>
      <c r="H18" s="123" t="s">
        <v>375</v>
      </c>
      <c r="I18" s="123" t="n">
        <v>90</v>
      </c>
      <c r="J18" s="123" t="s">
        <v>376</v>
      </c>
      <c r="K18" s="118" t="s">
        <v>382</v>
      </c>
    </row>
    <row r="19" customFormat="false" ht="108.95" hidden="false" customHeight="false" outlineLevel="0" collapsed="false">
      <c r="A19" s="123" t="s">
        <v>94</v>
      </c>
      <c r="B19" s="123" t="s">
        <v>392</v>
      </c>
      <c r="C19" s="123" t="n">
        <v>0.5</v>
      </c>
      <c r="D19" s="123" t="n">
        <v>5</v>
      </c>
      <c r="E19" s="124" t="n">
        <v>14.5</v>
      </c>
      <c r="F19" s="121" t="n">
        <f aca="false">E19*D19</f>
        <v>72.5</v>
      </c>
      <c r="G19" s="126" t="s">
        <v>374</v>
      </c>
      <c r="H19" s="123" t="s">
        <v>375</v>
      </c>
      <c r="I19" s="123" t="n">
        <v>90</v>
      </c>
      <c r="J19" s="123" t="s">
        <v>376</v>
      </c>
      <c r="K19" s="125" t="s">
        <v>382</v>
      </c>
    </row>
    <row r="20" customFormat="false" ht="108.95" hidden="false" customHeight="false" outlineLevel="0" collapsed="false">
      <c r="A20" s="123" t="s">
        <v>395</v>
      </c>
      <c r="B20" s="123" t="s">
        <v>3</v>
      </c>
      <c r="C20" s="123" t="n">
        <v>0.25</v>
      </c>
      <c r="D20" s="123" t="n">
        <v>3</v>
      </c>
      <c r="E20" s="124" t="n">
        <v>20</v>
      </c>
      <c r="F20" s="121" t="n">
        <f aca="false">E20*D20</f>
        <v>60</v>
      </c>
      <c r="G20" s="126" t="s">
        <v>374</v>
      </c>
      <c r="H20" s="123" t="s">
        <v>375</v>
      </c>
      <c r="I20" s="123" t="n">
        <v>90</v>
      </c>
      <c r="J20" s="123" t="s">
        <v>376</v>
      </c>
      <c r="K20" s="125" t="s">
        <v>382</v>
      </c>
    </row>
    <row r="21" customFormat="false" ht="108.95" hidden="false" customHeight="false" outlineLevel="0" collapsed="false">
      <c r="A21" s="123" t="s">
        <v>396</v>
      </c>
      <c r="B21" s="123" t="s">
        <v>397</v>
      </c>
      <c r="C21" s="123" t="n">
        <v>0.5</v>
      </c>
      <c r="D21" s="123" t="n">
        <v>6</v>
      </c>
      <c r="E21" s="124" t="n">
        <v>23</v>
      </c>
      <c r="F21" s="121" t="n">
        <f aca="false">E21*D21</f>
        <v>138</v>
      </c>
      <c r="G21" s="126" t="s">
        <v>374</v>
      </c>
      <c r="H21" s="123" t="s">
        <v>375</v>
      </c>
      <c r="I21" s="123" t="n">
        <v>90</v>
      </c>
      <c r="J21" s="123" t="s">
        <v>376</v>
      </c>
      <c r="K21" s="125" t="s">
        <v>382</v>
      </c>
    </row>
    <row r="22" customFormat="false" ht="108.95" hidden="false" customHeight="false" outlineLevel="0" collapsed="false">
      <c r="A22" s="123" t="s">
        <v>398</v>
      </c>
      <c r="B22" s="123" t="s">
        <v>3</v>
      </c>
      <c r="C22" s="123" t="s">
        <v>399</v>
      </c>
      <c r="D22" s="123" t="n">
        <v>3</v>
      </c>
      <c r="E22" s="124" t="n">
        <v>55</v>
      </c>
      <c r="F22" s="121" t="n">
        <f aca="false">E22*D22</f>
        <v>165</v>
      </c>
      <c r="G22" s="126" t="s">
        <v>374</v>
      </c>
      <c r="H22" s="123" t="s">
        <v>375</v>
      </c>
      <c r="I22" s="123" t="n">
        <v>90</v>
      </c>
      <c r="J22" s="123" t="s">
        <v>376</v>
      </c>
      <c r="K22" s="118" t="s">
        <v>400</v>
      </c>
    </row>
    <row r="23" customFormat="false" ht="108.95" hidden="false" customHeight="false" outlineLevel="0" collapsed="false">
      <c r="A23" s="123" t="s">
        <v>401</v>
      </c>
      <c r="B23" s="123" t="s">
        <v>402</v>
      </c>
      <c r="C23" s="123" t="n">
        <v>1</v>
      </c>
      <c r="D23" s="123" t="n">
        <v>12</v>
      </c>
      <c r="E23" s="127" t="n">
        <v>20</v>
      </c>
      <c r="F23" s="121" t="n">
        <f aca="false">E23*D23</f>
        <v>240</v>
      </c>
      <c r="G23" s="126" t="s">
        <v>374</v>
      </c>
      <c r="H23" s="123" t="s">
        <v>403</v>
      </c>
      <c r="I23" s="123" t="n">
        <v>60</v>
      </c>
      <c r="J23" s="126" t="s">
        <v>376</v>
      </c>
      <c r="K23" s="118" t="s">
        <v>404</v>
      </c>
    </row>
    <row r="24" customFormat="false" ht="108.95" hidden="false" customHeight="false" outlineLevel="0" collapsed="false">
      <c r="A24" s="123" t="s">
        <v>405</v>
      </c>
      <c r="B24" s="123" t="s">
        <v>402</v>
      </c>
      <c r="C24" s="123" t="n">
        <v>1</v>
      </c>
      <c r="D24" s="123" t="n">
        <v>12</v>
      </c>
      <c r="E24" s="124" t="n">
        <v>23</v>
      </c>
      <c r="F24" s="121" t="n">
        <f aca="false">E24*D24</f>
        <v>276</v>
      </c>
      <c r="G24" s="126" t="s">
        <v>374</v>
      </c>
      <c r="H24" s="123" t="s">
        <v>403</v>
      </c>
      <c r="I24" s="123" t="n">
        <v>60</v>
      </c>
      <c r="J24" s="126" t="s">
        <v>376</v>
      </c>
      <c r="K24" s="125" t="s">
        <v>404</v>
      </c>
    </row>
    <row r="25" customFormat="false" ht="189" hidden="false" customHeight="true" outlineLevel="0" collapsed="false">
      <c r="A25" s="128" t="s">
        <v>406</v>
      </c>
      <c r="B25" s="128" t="s">
        <v>402</v>
      </c>
      <c r="C25" s="128" t="n">
        <v>1</v>
      </c>
      <c r="D25" s="128" t="n">
        <v>12</v>
      </c>
      <c r="E25" s="129" t="n">
        <v>17</v>
      </c>
      <c r="F25" s="121" t="n">
        <f aca="false">E25*D25</f>
        <v>204</v>
      </c>
      <c r="G25" s="130" t="s">
        <v>374</v>
      </c>
      <c r="H25" s="128" t="s">
        <v>403</v>
      </c>
      <c r="I25" s="128" t="n">
        <v>60</v>
      </c>
      <c r="J25" s="130" t="s">
        <v>376</v>
      </c>
      <c r="K25" s="130" t="s">
        <v>404</v>
      </c>
    </row>
    <row r="26" customFormat="false" ht="132.8" hidden="false" customHeight="false" outlineLevel="0" collapsed="false">
      <c r="A26" s="123" t="s">
        <v>407</v>
      </c>
      <c r="B26" s="123" t="s">
        <v>408</v>
      </c>
      <c r="C26" s="131" t="n">
        <v>43497</v>
      </c>
      <c r="D26" s="123" t="n">
        <v>6</v>
      </c>
      <c r="E26" s="124" t="n">
        <v>22</v>
      </c>
      <c r="F26" s="121" t="n">
        <f aca="false">E26*D26</f>
        <v>132</v>
      </c>
      <c r="G26" s="126" t="s">
        <v>374</v>
      </c>
      <c r="H26" s="123" t="s">
        <v>409</v>
      </c>
      <c r="I26" s="123" t="n">
        <v>120</v>
      </c>
      <c r="J26" s="123"/>
      <c r="K26" s="118" t="s">
        <v>410</v>
      </c>
    </row>
    <row r="27" customFormat="false" ht="132.8" hidden="false" customHeight="false" outlineLevel="0" collapsed="false">
      <c r="A27" s="123" t="s">
        <v>411</v>
      </c>
      <c r="B27" s="123" t="s">
        <v>389</v>
      </c>
      <c r="C27" s="123" t="n">
        <v>0.3</v>
      </c>
      <c r="D27" s="123" t="n">
        <v>4</v>
      </c>
      <c r="E27" s="124" t="n">
        <v>18</v>
      </c>
      <c r="F27" s="121" t="n">
        <f aca="false">E27*D27</f>
        <v>72</v>
      </c>
      <c r="G27" s="126" t="s">
        <v>374</v>
      </c>
      <c r="H27" s="123" t="s">
        <v>409</v>
      </c>
      <c r="I27" s="123" t="n">
        <v>120</v>
      </c>
      <c r="J27" s="123"/>
      <c r="K27" s="118" t="s">
        <v>412</v>
      </c>
    </row>
    <row r="28" customFormat="false" ht="108.95" hidden="false" customHeight="false" outlineLevel="0" collapsed="false">
      <c r="A28" s="123" t="s">
        <v>413</v>
      </c>
      <c r="B28" s="123" t="s">
        <v>414</v>
      </c>
      <c r="C28" s="123" t="n">
        <v>50</v>
      </c>
      <c r="D28" s="123" t="n">
        <v>6</v>
      </c>
      <c r="E28" s="124" t="n">
        <v>45</v>
      </c>
      <c r="F28" s="121" t="n">
        <f aca="false">E28*D28</f>
        <v>270</v>
      </c>
      <c r="G28" s="126" t="s">
        <v>374</v>
      </c>
      <c r="H28" s="123" t="s">
        <v>375</v>
      </c>
      <c r="I28" s="123" t="n">
        <v>90</v>
      </c>
      <c r="J28" s="123" t="s">
        <v>376</v>
      </c>
      <c r="K28" s="118" t="s">
        <v>415</v>
      </c>
    </row>
    <row r="29" customFormat="false" ht="108.95" hidden="false" customHeight="false" outlineLevel="0" collapsed="false">
      <c r="A29" s="123" t="s">
        <v>416</v>
      </c>
      <c r="B29" s="123" t="s">
        <v>417</v>
      </c>
      <c r="C29" s="123" t="n">
        <v>170</v>
      </c>
      <c r="D29" s="123" t="n">
        <v>2</v>
      </c>
      <c r="E29" s="124" t="n">
        <v>98</v>
      </c>
      <c r="F29" s="121" t="n">
        <f aca="false">E29*D29</f>
        <v>196</v>
      </c>
      <c r="G29" s="126" t="s">
        <v>374</v>
      </c>
      <c r="H29" s="123" t="s">
        <v>375</v>
      </c>
      <c r="I29" s="123" t="n">
        <v>90</v>
      </c>
      <c r="J29" s="123" t="s">
        <v>376</v>
      </c>
      <c r="K29" s="118" t="s">
        <v>415</v>
      </c>
    </row>
    <row r="30" customFormat="false" ht="132.8" hidden="false" customHeight="false" outlineLevel="0" collapsed="false">
      <c r="A30" s="123" t="s">
        <v>418</v>
      </c>
      <c r="B30" s="123" t="s">
        <v>389</v>
      </c>
      <c r="C30" s="123" t="n">
        <v>2</v>
      </c>
      <c r="D30" s="123" t="n">
        <v>24</v>
      </c>
      <c r="E30" s="124" t="n">
        <v>3.5</v>
      </c>
      <c r="F30" s="121" t="n">
        <f aca="false">E30*D30</f>
        <v>84</v>
      </c>
      <c r="G30" s="126" t="s">
        <v>374</v>
      </c>
      <c r="H30" s="123" t="s">
        <v>409</v>
      </c>
      <c r="I30" s="123" t="n">
        <v>120</v>
      </c>
      <c r="J30" s="123"/>
      <c r="K30" s="118" t="s">
        <v>412</v>
      </c>
    </row>
    <row r="31" customFormat="false" ht="132.8" hidden="false" customHeight="false" outlineLevel="0" collapsed="false">
      <c r="A31" s="123" t="s">
        <v>419</v>
      </c>
      <c r="B31" s="123" t="s">
        <v>389</v>
      </c>
      <c r="C31" s="123" t="n">
        <v>1</v>
      </c>
      <c r="D31" s="123" t="n">
        <v>12</v>
      </c>
      <c r="E31" s="124" t="n">
        <v>9</v>
      </c>
      <c r="F31" s="121" t="n">
        <f aca="false">E31*D31</f>
        <v>108</v>
      </c>
      <c r="G31" s="126" t="s">
        <v>374</v>
      </c>
      <c r="H31" s="123" t="s">
        <v>409</v>
      </c>
      <c r="I31" s="123" t="n">
        <v>120</v>
      </c>
      <c r="J31" s="123"/>
      <c r="K31" s="118" t="s">
        <v>412</v>
      </c>
    </row>
    <row r="32" customFormat="false" ht="132.8" hidden="false" customHeight="false" outlineLevel="0" collapsed="false">
      <c r="A32" s="123" t="s">
        <v>420</v>
      </c>
      <c r="B32" s="123" t="s">
        <v>389</v>
      </c>
      <c r="C32" s="123" t="n">
        <v>1</v>
      </c>
      <c r="D32" s="123" t="n">
        <v>12</v>
      </c>
      <c r="E32" s="124" t="n">
        <v>7.5</v>
      </c>
      <c r="F32" s="121" t="n">
        <f aca="false">E32*D32</f>
        <v>90</v>
      </c>
      <c r="G32" s="126" t="s">
        <v>374</v>
      </c>
      <c r="H32" s="123" t="s">
        <v>409</v>
      </c>
      <c r="I32" s="123" t="n">
        <v>120</v>
      </c>
      <c r="J32" s="123"/>
      <c r="K32" s="118" t="s">
        <v>412</v>
      </c>
    </row>
    <row r="33" customFormat="false" ht="132.8" hidden="false" customHeight="false" outlineLevel="0" collapsed="false">
      <c r="A33" s="123" t="s">
        <v>421</v>
      </c>
      <c r="B33" s="123" t="s">
        <v>389</v>
      </c>
      <c r="C33" s="123" t="n">
        <v>1</v>
      </c>
      <c r="D33" s="123" t="n">
        <v>12</v>
      </c>
      <c r="E33" s="124" t="n">
        <v>1.5</v>
      </c>
      <c r="F33" s="121" t="n">
        <f aca="false">E33*D33</f>
        <v>18</v>
      </c>
      <c r="G33" s="126" t="s">
        <v>374</v>
      </c>
      <c r="H33" s="123" t="s">
        <v>409</v>
      </c>
      <c r="I33" s="123" t="n">
        <v>120</v>
      </c>
      <c r="J33" s="123"/>
      <c r="K33" s="118" t="s">
        <v>412</v>
      </c>
    </row>
    <row r="34" customFormat="false" ht="132.8" hidden="false" customHeight="false" outlineLevel="0" collapsed="false">
      <c r="A34" s="123" t="s">
        <v>422</v>
      </c>
      <c r="B34" s="123" t="s">
        <v>389</v>
      </c>
      <c r="C34" s="123" t="n">
        <v>2</v>
      </c>
      <c r="D34" s="123" t="n">
        <v>24</v>
      </c>
      <c r="E34" s="124" t="n">
        <v>1.7</v>
      </c>
      <c r="F34" s="121" t="n">
        <f aca="false">E34*D34</f>
        <v>40.8</v>
      </c>
      <c r="G34" s="126" t="s">
        <v>374</v>
      </c>
      <c r="H34" s="123" t="s">
        <v>409</v>
      </c>
      <c r="I34" s="123" t="n">
        <v>120</v>
      </c>
      <c r="J34" s="123"/>
      <c r="K34" s="118" t="s">
        <v>412</v>
      </c>
    </row>
    <row r="35" customFormat="false" ht="132.8" hidden="false" customHeight="false" outlineLevel="0" collapsed="false">
      <c r="A35" s="123" t="s">
        <v>423</v>
      </c>
      <c r="B35" s="123" t="s">
        <v>389</v>
      </c>
      <c r="C35" s="123" t="n">
        <v>0.25</v>
      </c>
      <c r="D35" s="123" t="n">
        <v>3</v>
      </c>
      <c r="E35" s="124" t="n">
        <v>2.2</v>
      </c>
      <c r="F35" s="121" t="n">
        <f aca="false">E35*D35</f>
        <v>6.6</v>
      </c>
      <c r="G35" s="126" t="s">
        <v>374</v>
      </c>
      <c r="H35" s="123" t="s">
        <v>409</v>
      </c>
      <c r="I35" s="123" t="n">
        <v>120</v>
      </c>
      <c r="J35" s="123"/>
      <c r="K35" s="118" t="s">
        <v>412</v>
      </c>
    </row>
    <row r="36" customFormat="false" ht="108.95" hidden="false" customHeight="false" outlineLevel="0" collapsed="false">
      <c r="A36" s="123" t="s">
        <v>424</v>
      </c>
      <c r="B36" s="123" t="s">
        <v>389</v>
      </c>
      <c r="C36" s="123" t="n">
        <v>0.5</v>
      </c>
      <c r="D36" s="123" t="n">
        <v>6</v>
      </c>
      <c r="E36" s="124" t="n">
        <v>4</v>
      </c>
      <c r="F36" s="121" t="n">
        <f aca="false">E36*D36</f>
        <v>24</v>
      </c>
      <c r="G36" s="126" t="s">
        <v>374</v>
      </c>
      <c r="H36" s="123" t="s">
        <v>375</v>
      </c>
      <c r="I36" s="123" t="n">
        <v>90</v>
      </c>
      <c r="J36" s="123" t="s">
        <v>376</v>
      </c>
      <c r="K36" s="118" t="s">
        <v>415</v>
      </c>
    </row>
    <row r="37" customFormat="false" ht="108.95" hidden="false" customHeight="false" outlineLevel="0" collapsed="false">
      <c r="A37" s="123" t="s">
        <v>425</v>
      </c>
      <c r="B37" s="123" t="s">
        <v>389</v>
      </c>
      <c r="C37" s="123" t="n">
        <v>0.5</v>
      </c>
      <c r="D37" s="123" t="n">
        <v>6</v>
      </c>
      <c r="E37" s="124" t="n">
        <v>6</v>
      </c>
      <c r="F37" s="121" t="n">
        <f aca="false">E37*D37</f>
        <v>36</v>
      </c>
      <c r="G37" s="126" t="s">
        <v>374</v>
      </c>
      <c r="H37" s="123" t="s">
        <v>375</v>
      </c>
      <c r="I37" s="123" t="n">
        <v>90</v>
      </c>
      <c r="J37" s="123" t="s">
        <v>376</v>
      </c>
      <c r="K37" s="118" t="s">
        <v>415</v>
      </c>
    </row>
    <row r="38" customFormat="false" ht="132.8" hidden="false" customHeight="false" outlineLevel="0" collapsed="false">
      <c r="A38" s="123" t="s">
        <v>426</v>
      </c>
      <c r="B38" s="123" t="s">
        <v>389</v>
      </c>
      <c r="C38" s="123" t="n">
        <v>0.5</v>
      </c>
      <c r="D38" s="123" t="n">
        <v>6</v>
      </c>
      <c r="E38" s="124" t="n">
        <v>3.5</v>
      </c>
      <c r="F38" s="121" t="n">
        <f aca="false">E38*D38</f>
        <v>21</v>
      </c>
      <c r="G38" s="126" t="s">
        <v>374</v>
      </c>
      <c r="H38" s="123" t="s">
        <v>409</v>
      </c>
      <c r="I38" s="123" t="n">
        <v>120</v>
      </c>
      <c r="J38" s="123"/>
      <c r="K38" s="118" t="s">
        <v>412</v>
      </c>
    </row>
    <row r="39" customFormat="false" ht="132.8" hidden="false" customHeight="false" outlineLevel="0" collapsed="false">
      <c r="A39" s="123" t="s">
        <v>427</v>
      </c>
      <c r="B39" s="123" t="s">
        <v>389</v>
      </c>
      <c r="C39" s="123" t="n">
        <v>0.5</v>
      </c>
      <c r="D39" s="123" t="n">
        <v>6</v>
      </c>
      <c r="E39" s="124" t="n">
        <v>3.5</v>
      </c>
      <c r="F39" s="121" t="n">
        <f aca="false">E39*D39</f>
        <v>21</v>
      </c>
      <c r="G39" s="126" t="s">
        <v>374</v>
      </c>
      <c r="H39" s="123" t="s">
        <v>409</v>
      </c>
      <c r="I39" s="123" t="n">
        <v>120</v>
      </c>
      <c r="J39" s="123"/>
      <c r="K39" s="118" t="s">
        <v>412</v>
      </c>
    </row>
    <row r="40" customFormat="false" ht="108.95" hidden="false" customHeight="false" outlineLevel="0" collapsed="false">
      <c r="A40" s="123" t="s">
        <v>428</v>
      </c>
      <c r="B40" s="123" t="s">
        <v>3</v>
      </c>
      <c r="C40" s="123" t="n">
        <v>1</v>
      </c>
      <c r="D40" s="123" t="n">
        <v>12</v>
      </c>
      <c r="E40" s="124" t="n">
        <v>20</v>
      </c>
      <c r="F40" s="121" t="n">
        <f aca="false">E40*D40</f>
        <v>240</v>
      </c>
      <c r="G40" s="126" t="s">
        <v>374</v>
      </c>
      <c r="H40" s="123" t="s">
        <v>375</v>
      </c>
      <c r="I40" s="123" t="n">
        <v>90</v>
      </c>
      <c r="J40" s="123" t="s">
        <v>376</v>
      </c>
      <c r="K40" s="118" t="s">
        <v>415</v>
      </c>
    </row>
    <row r="41" customFormat="false" ht="108.95" hidden="false" customHeight="false" outlineLevel="0" collapsed="false">
      <c r="A41" s="123" t="s">
        <v>429</v>
      </c>
      <c r="B41" s="123" t="s">
        <v>430</v>
      </c>
      <c r="C41" s="123" t="n">
        <v>8</v>
      </c>
      <c r="D41" s="123" t="n">
        <v>1</v>
      </c>
      <c r="E41" s="124" t="n">
        <v>45</v>
      </c>
      <c r="F41" s="121" t="n">
        <f aca="false">E41*D41</f>
        <v>45</v>
      </c>
      <c r="G41" s="126" t="s">
        <v>374</v>
      </c>
      <c r="H41" s="123" t="s">
        <v>375</v>
      </c>
      <c r="I41" s="123" t="n">
        <v>90</v>
      </c>
      <c r="J41" s="123" t="s">
        <v>376</v>
      </c>
      <c r="K41" s="118" t="s">
        <v>415</v>
      </c>
    </row>
    <row r="42" customFormat="false" ht="108.95" hidden="false" customHeight="false" outlineLevel="0" collapsed="false">
      <c r="A42" s="123" t="s">
        <v>431</v>
      </c>
      <c r="B42" s="123" t="s">
        <v>430</v>
      </c>
      <c r="C42" s="123" t="n">
        <v>16</v>
      </c>
      <c r="D42" s="123" t="n">
        <v>2</v>
      </c>
      <c r="E42" s="124" t="n">
        <v>45</v>
      </c>
      <c r="F42" s="121" t="n">
        <f aca="false">E42*D42</f>
        <v>90</v>
      </c>
      <c r="G42" s="126" t="s">
        <v>374</v>
      </c>
      <c r="H42" s="123" t="s">
        <v>375</v>
      </c>
      <c r="I42" s="123" t="n">
        <v>90</v>
      </c>
      <c r="J42" s="123" t="s">
        <v>376</v>
      </c>
      <c r="K42" s="118" t="s">
        <v>415</v>
      </c>
    </row>
    <row r="43" customFormat="false" ht="108.95" hidden="false" customHeight="false" outlineLevel="0" collapsed="false">
      <c r="A43" s="123" t="s">
        <v>432</v>
      </c>
      <c r="B43" s="123" t="s">
        <v>433</v>
      </c>
      <c r="C43" s="123" t="n">
        <v>0.5</v>
      </c>
      <c r="D43" s="123" t="n">
        <v>6</v>
      </c>
      <c r="E43" s="124" t="n">
        <v>13</v>
      </c>
      <c r="F43" s="121" t="n">
        <f aca="false">E43*D43</f>
        <v>78</v>
      </c>
      <c r="G43" s="126" t="s">
        <v>374</v>
      </c>
      <c r="H43" s="123" t="s">
        <v>403</v>
      </c>
      <c r="I43" s="123" t="n">
        <v>60</v>
      </c>
      <c r="J43" s="126" t="s">
        <v>376</v>
      </c>
      <c r="K43" s="118" t="s">
        <v>434</v>
      </c>
    </row>
    <row r="44" customFormat="false" ht="108.95" hidden="false" customHeight="false" outlineLevel="0" collapsed="false">
      <c r="A44" s="123" t="s">
        <v>435</v>
      </c>
      <c r="B44" s="123" t="s">
        <v>3</v>
      </c>
      <c r="C44" s="123" t="n">
        <v>0.25</v>
      </c>
      <c r="D44" s="123" t="n">
        <v>3</v>
      </c>
      <c r="E44" s="124" t="n">
        <v>100</v>
      </c>
      <c r="F44" s="121" t="n">
        <f aca="false">E44*D44</f>
        <v>300</v>
      </c>
      <c r="G44" s="126" t="s">
        <v>374</v>
      </c>
      <c r="H44" s="123" t="s">
        <v>403</v>
      </c>
      <c r="I44" s="123" t="n">
        <v>60</v>
      </c>
      <c r="J44" s="126" t="s">
        <v>376</v>
      </c>
      <c r="K44" s="118" t="s">
        <v>434</v>
      </c>
    </row>
    <row r="45" customFormat="false" ht="108.95" hidden="false" customHeight="false" outlineLevel="0" collapsed="false">
      <c r="A45" s="123" t="s">
        <v>436</v>
      </c>
      <c r="B45" s="123" t="s">
        <v>3</v>
      </c>
      <c r="C45" s="123" t="n">
        <v>0.25</v>
      </c>
      <c r="D45" s="123" t="n">
        <v>3</v>
      </c>
      <c r="E45" s="124" t="n">
        <v>100</v>
      </c>
      <c r="F45" s="121" t="n">
        <f aca="false">E45*D45</f>
        <v>300</v>
      </c>
      <c r="G45" s="126" t="s">
        <v>374</v>
      </c>
      <c r="H45" s="123" t="s">
        <v>403</v>
      </c>
      <c r="I45" s="123" t="n">
        <v>60</v>
      </c>
      <c r="J45" s="126" t="s">
        <v>376</v>
      </c>
      <c r="K45" s="118" t="s">
        <v>434</v>
      </c>
    </row>
    <row r="46" customFormat="false" ht="108.95" hidden="false" customHeight="false" outlineLevel="0" collapsed="false">
      <c r="A46" s="123" t="s">
        <v>437</v>
      </c>
      <c r="B46" s="123" t="s">
        <v>3</v>
      </c>
      <c r="C46" s="123" t="n">
        <v>1</v>
      </c>
      <c r="D46" s="123" t="n">
        <v>12</v>
      </c>
      <c r="E46" s="124" t="n">
        <v>5.5</v>
      </c>
      <c r="F46" s="121" t="n">
        <f aca="false">E46*D46</f>
        <v>66</v>
      </c>
      <c r="G46" s="126" t="s">
        <v>374</v>
      </c>
      <c r="H46" s="123" t="s">
        <v>375</v>
      </c>
      <c r="I46" s="123" t="n">
        <v>90</v>
      </c>
      <c r="J46" s="123" t="s">
        <v>376</v>
      </c>
      <c r="K46" s="118" t="s">
        <v>415</v>
      </c>
    </row>
    <row r="47" customFormat="false" ht="108.95" hidden="false" customHeight="false" outlineLevel="0" collapsed="false">
      <c r="A47" s="123" t="s">
        <v>438</v>
      </c>
      <c r="B47" s="123" t="s">
        <v>3</v>
      </c>
      <c r="C47" s="132" t="n">
        <v>4</v>
      </c>
      <c r="D47" s="132" t="n">
        <v>48</v>
      </c>
      <c r="E47" s="133" t="n">
        <v>4.95</v>
      </c>
      <c r="F47" s="121" t="n">
        <f aca="false">E47*D47</f>
        <v>237.6</v>
      </c>
      <c r="G47" s="126" t="s">
        <v>374</v>
      </c>
      <c r="H47" s="123" t="s">
        <v>403</v>
      </c>
      <c r="I47" s="123" t="n">
        <v>60</v>
      </c>
      <c r="J47" s="126" t="s">
        <v>376</v>
      </c>
      <c r="K47" s="118" t="s">
        <v>434</v>
      </c>
    </row>
    <row r="48" customFormat="false" ht="108.95" hidden="false" customHeight="false" outlineLevel="0" collapsed="false">
      <c r="A48" s="123" t="s">
        <v>439</v>
      </c>
      <c r="B48" s="123" t="s">
        <v>3</v>
      </c>
      <c r="C48" s="132"/>
      <c r="D48" s="132" t="n">
        <v>3</v>
      </c>
      <c r="E48" s="133" t="n">
        <v>78</v>
      </c>
      <c r="F48" s="121" t="n">
        <f aca="false">E48*D48</f>
        <v>234</v>
      </c>
      <c r="G48" s="126" t="s">
        <v>374</v>
      </c>
      <c r="H48" s="123" t="s">
        <v>403</v>
      </c>
      <c r="I48" s="123" t="n">
        <v>60</v>
      </c>
      <c r="J48" s="126" t="s">
        <v>376</v>
      </c>
      <c r="K48" s="118" t="s">
        <v>440</v>
      </c>
    </row>
    <row r="49" customFormat="false" ht="108.95" hidden="false" customHeight="false" outlineLevel="0" collapsed="false">
      <c r="A49" s="123" t="s">
        <v>441</v>
      </c>
      <c r="B49" s="123" t="s">
        <v>105</v>
      </c>
      <c r="C49" s="132" t="s">
        <v>442</v>
      </c>
      <c r="D49" s="132" t="n">
        <v>1</v>
      </c>
      <c r="E49" s="133" t="n">
        <v>190</v>
      </c>
      <c r="F49" s="121" t="n">
        <f aca="false">E49*D49</f>
        <v>190</v>
      </c>
      <c r="G49" s="126" t="s">
        <v>374</v>
      </c>
      <c r="H49" s="123" t="s">
        <v>403</v>
      </c>
      <c r="I49" s="123" t="n">
        <v>60</v>
      </c>
      <c r="J49" s="126" t="s">
        <v>376</v>
      </c>
      <c r="K49" s="118" t="s">
        <v>434</v>
      </c>
    </row>
    <row r="50" customFormat="false" ht="108.95" hidden="false" customHeight="false" outlineLevel="0" collapsed="false">
      <c r="A50" s="123" t="s">
        <v>443</v>
      </c>
      <c r="B50" s="123" t="s">
        <v>45</v>
      </c>
      <c r="C50" s="132" t="n">
        <v>0.25</v>
      </c>
      <c r="D50" s="132" t="n">
        <v>3</v>
      </c>
      <c r="E50" s="133" t="n">
        <v>35</v>
      </c>
      <c r="F50" s="121" t="n">
        <f aca="false">E50*D50</f>
        <v>105</v>
      </c>
      <c r="G50" s="126" t="s">
        <v>374</v>
      </c>
      <c r="H50" s="123" t="s">
        <v>403</v>
      </c>
      <c r="I50" s="123" t="n">
        <v>60</v>
      </c>
      <c r="J50" s="126" t="s">
        <v>376</v>
      </c>
      <c r="K50" s="118" t="s">
        <v>434</v>
      </c>
    </row>
    <row r="51" customFormat="false" ht="108.95" hidden="false" customHeight="false" outlineLevel="0" collapsed="false">
      <c r="A51" s="123" t="s">
        <v>444</v>
      </c>
      <c r="B51" s="123" t="s">
        <v>3</v>
      </c>
      <c r="C51" s="132" t="n">
        <v>0.5</v>
      </c>
      <c r="D51" s="132" t="n">
        <v>6</v>
      </c>
      <c r="E51" s="133" t="n">
        <v>35</v>
      </c>
      <c r="F51" s="121" t="n">
        <f aca="false">E51*D51</f>
        <v>210</v>
      </c>
      <c r="G51" s="126" t="s">
        <v>374</v>
      </c>
      <c r="H51" s="123" t="s">
        <v>403</v>
      </c>
      <c r="I51" s="123" t="n">
        <v>60</v>
      </c>
      <c r="J51" s="126" t="s">
        <v>376</v>
      </c>
      <c r="K51" s="118" t="s">
        <v>434</v>
      </c>
    </row>
    <row r="52" customFormat="false" ht="202.5" hidden="false" customHeight="true" outlineLevel="0" collapsed="false">
      <c r="A52" s="123" t="s">
        <v>445</v>
      </c>
      <c r="B52" s="123" t="s">
        <v>446</v>
      </c>
      <c r="C52" s="132" t="n">
        <v>0.25</v>
      </c>
      <c r="D52" s="132" t="n">
        <v>3</v>
      </c>
      <c r="E52" s="134" t="n">
        <v>191.4</v>
      </c>
      <c r="F52" s="121" t="n">
        <f aca="false">E52*D52</f>
        <v>574.2</v>
      </c>
      <c r="G52" s="126" t="s">
        <v>374</v>
      </c>
      <c r="H52" s="123" t="s">
        <v>447</v>
      </c>
      <c r="I52" s="123" t="n">
        <v>90</v>
      </c>
      <c r="J52" s="123" t="s">
        <v>376</v>
      </c>
      <c r="K52" s="118" t="s">
        <v>448</v>
      </c>
    </row>
    <row r="53" customFormat="false" ht="108.95" hidden="false" customHeight="false" outlineLevel="0" collapsed="false">
      <c r="A53" s="123" t="s">
        <v>449</v>
      </c>
      <c r="B53" s="123" t="s">
        <v>446</v>
      </c>
      <c r="C53" s="123" t="n">
        <v>0.25</v>
      </c>
      <c r="D53" s="123" t="n">
        <v>3</v>
      </c>
      <c r="E53" s="135" t="n">
        <v>132</v>
      </c>
      <c r="F53" s="121" t="n">
        <f aca="false">E53*D53</f>
        <v>396</v>
      </c>
      <c r="G53" s="126" t="s">
        <v>374</v>
      </c>
      <c r="H53" s="123" t="s">
        <v>447</v>
      </c>
      <c r="I53" s="123" t="n">
        <v>90</v>
      </c>
      <c r="J53" s="123" t="s">
        <v>376</v>
      </c>
      <c r="K53" s="118" t="s">
        <v>448</v>
      </c>
    </row>
    <row r="54" customFormat="false" ht="108.95" hidden="false" customHeight="false" outlineLevel="0" collapsed="false">
      <c r="A54" s="123" t="s">
        <v>450</v>
      </c>
      <c r="B54" s="123" t="s">
        <v>451</v>
      </c>
      <c r="C54" s="123" t="n">
        <v>0.5</v>
      </c>
      <c r="D54" s="123" t="n">
        <v>6</v>
      </c>
      <c r="E54" s="124" t="n">
        <v>15</v>
      </c>
      <c r="F54" s="121" t="n">
        <f aca="false">E54*D54</f>
        <v>90</v>
      </c>
      <c r="G54" s="126" t="s">
        <v>374</v>
      </c>
      <c r="H54" s="123" t="s">
        <v>403</v>
      </c>
      <c r="I54" s="123" t="n">
        <v>60</v>
      </c>
      <c r="J54" s="126" t="s">
        <v>376</v>
      </c>
      <c r="K54" s="118" t="s">
        <v>434</v>
      </c>
    </row>
    <row r="55" customFormat="false" ht="108.95" hidden="false" customHeight="false" outlineLevel="0" collapsed="false">
      <c r="A55" s="123" t="s">
        <v>452</v>
      </c>
      <c r="B55" s="123" t="s">
        <v>42</v>
      </c>
      <c r="C55" s="123" t="n">
        <v>5</v>
      </c>
      <c r="D55" s="123" t="n">
        <v>60</v>
      </c>
      <c r="E55" s="124" t="n">
        <v>15</v>
      </c>
      <c r="F55" s="121" t="n">
        <f aca="false">E55*D55</f>
        <v>900</v>
      </c>
      <c r="G55" s="126" t="s">
        <v>374</v>
      </c>
      <c r="H55" s="123" t="s">
        <v>403</v>
      </c>
      <c r="I55" s="123" t="n">
        <v>60</v>
      </c>
      <c r="J55" s="126" t="s">
        <v>376</v>
      </c>
      <c r="K55" s="118" t="s">
        <v>453</v>
      </c>
    </row>
    <row r="56" customFormat="false" ht="284.25" hidden="false" customHeight="true" outlineLevel="0" collapsed="false">
      <c r="A56" s="136" t="s">
        <v>454</v>
      </c>
      <c r="B56" s="128"/>
      <c r="C56" s="128" t="s">
        <v>455</v>
      </c>
      <c r="D56" s="128" t="n">
        <v>6</v>
      </c>
      <c r="E56" s="137" t="n">
        <v>31.35</v>
      </c>
      <c r="F56" s="121" t="n">
        <f aca="false">E56*D56</f>
        <v>188.1</v>
      </c>
      <c r="G56" s="130" t="s">
        <v>374</v>
      </c>
      <c r="H56" s="138" t="s">
        <v>456</v>
      </c>
      <c r="I56" s="128" t="n">
        <v>60</v>
      </c>
      <c r="J56" s="130"/>
      <c r="K56" s="138" t="s">
        <v>457</v>
      </c>
    </row>
    <row r="57" customFormat="false" ht="239.25" hidden="false" customHeight="true" outlineLevel="0" collapsed="false">
      <c r="A57" s="136" t="s">
        <v>458</v>
      </c>
      <c r="B57" s="138" t="s">
        <v>459</v>
      </c>
      <c r="C57" s="128" t="n">
        <v>0.25</v>
      </c>
      <c r="D57" s="128" t="n">
        <v>3</v>
      </c>
      <c r="E57" s="139" t="n">
        <v>40.13</v>
      </c>
      <c r="F57" s="121" t="n">
        <f aca="false">E57*D57</f>
        <v>120.39</v>
      </c>
      <c r="G57" s="130" t="s">
        <v>374</v>
      </c>
      <c r="H57" s="138" t="s">
        <v>460</v>
      </c>
      <c r="I57" s="128" t="n">
        <v>30</v>
      </c>
      <c r="J57" s="130"/>
      <c r="K57" s="138" t="s">
        <v>461</v>
      </c>
    </row>
    <row r="58" customFormat="false" ht="254.25" hidden="false" customHeight="true" outlineLevel="0" collapsed="false">
      <c r="A58" s="138" t="s">
        <v>462</v>
      </c>
      <c r="B58" s="138" t="s">
        <v>459</v>
      </c>
      <c r="C58" s="128" t="n">
        <v>0.25</v>
      </c>
      <c r="D58" s="128" t="n">
        <v>3</v>
      </c>
      <c r="E58" s="139" t="n">
        <v>35.27</v>
      </c>
      <c r="F58" s="121" t="n">
        <f aca="false">E58*D58</f>
        <v>105.81</v>
      </c>
      <c r="G58" s="130" t="s">
        <v>374</v>
      </c>
      <c r="H58" s="138" t="s">
        <v>460</v>
      </c>
      <c r="I58" s="128" t="n">
        <v>30</v>
      </c>
      <c r="J58" s="130"/>
      <c r="K58" s="140" t="s">
        <v>461</v>
      </c>
    </row>
    <row r="59" customFormat="false" ht="224.25" hidden="false" customHeight="true" outlineLevel="0" collapsed="false">
      <c r="A59" s="136" t="s">
        <v>463</v>
      </c>
      <c r="B59" s="128"/>
      <c r="C59" s="128"/>
      <c r="D59" s="128" t="n">
        <v>6</v>
      </c>
      <c r="E59" s="139" t="n">
        <v>22.33</v>
      </c>
      <c r="F59" s="121" t="n">
        <f aca="false">E59*D59</f>
        <v>133.98</v>
      </c>
      <c r="G59" s="130" t="s">
        <v>374</v>
      </c>
      <c r="H59" s="138" t="s">
        <v>464</v>
      </c>
      <c r="I59" s="128" t="n">
        <v>45</v>
      </c>
      <c r="J59" s="130"/>
      <c r="K59" s="138" t="s">
        <v>465</v>
      </c>
    </row>
    <row r="60" customFormat="false" ht="194.25" hidden="false" customHeight="true" outlineLevel="0" collapsed="false">
      <c r="A60" s="136" t="s">
        <v>466</v>
      </c>
      <c r="B60" s="128"/>
      <c r="C60" s="128"/>
      <c r="D60" s="128" t="n">
        <v>10</v>
      </c>
      <c r="E60" s="139" t="n">
        <v>25.26</v>
      </c>
      <c r="F60" s="121" t="n">
        <f aca="false">E60*D60</f>
        <v>252.6</v>
      </c>
      <c r="G60" s="130" t="s">
        <v>374</v>
      </c>
      <c r="H60" s="138" t="s">
        <v>464</v>
      </c>
      <c r="I60" s="128" t="n">
        <v>45</v>
      </c>
      <c r="J60" s="130"/>
      <c r="K60" s="138" t="s">
        <v>467</v>
      </c>
    </row>
    <row r="61" customFormat="false" ht="61.15" hidden="false" customHeight="false" outlineLevel="0" collapsed="false">
      <c r="A61" s="32" t="s">
        <v>468</v>
      </c>
      <c r="B61" s="123"/>
      <c r="C61" s="123"/>
      <c r="D61" s="123" t="n">
        <v>15</v>
      </c>
      <c r="E61" s="134" t="n">
        <v>35.5</v>
      </c>
      <c r="F61" s="121" t="n">
        <f aca="false">E61*D61</f>
        <v>532.5</v>
      </c>
      <c r="G61" s="126" t="s">
        <v>374</v>
      </c>
      <c r="H61" s="123"/>
      <c r="I61" s="123"/>
      <c r="J61" s="126"/>
      <c r="K61" s="118"/>
    </row>
    <row r="62" customFormat="false" ht="209.25" hidden="false" customHeight="true" outlineLevel="0" collapsed="false">
      <c r="A62" s="138" t="s">
        <v>469</v>
      </c>
      <c r="B62" s="128" t="s">
        <v>470</v>
      </c>
      <c r="C62" s="128"/>
      <c r="D62" s="128" t="n">
        <v>5</v>
      </c>
      <c r="E62" s="139" t="n">
        <v>104.74</v>
      </c>
      <c r="F62" s="121" t="n">
        <f aca="false">E62*D62</f>
        <v>523.7</v>
      </c>
      <c r="G62" s="130" t="s">
        <v>374</v>
      </c>
      <c r="H62" s="138" t="s">
        <v>456</v>
      </c>
      <c r="I62" s="128" t="n">
        <v>60</v>
      </c>
      <c r="J62" s="130"/>
      <c r="K62" s="138" t="s">
        <v>471</v>
      </c>
    </row>
    <row r="63" customFormat="false" ht="179.25" hidden="false" customHeight="true" outlineLevel="0" collapsed="false">
      <c r="A63" s="136" t="s">
        <v>472</v>
      </c>
      <c r="B63" s="128"/>
      <c r="C63" s="128"/>
      <c r="D63" s="128" t="n">
        <v>5</v>
      </c>
      <c r="E63" s="139" t="n">
        <v>38.03</v>
      </c>
      <c r="F63" s="121" t="n">
        <f aca="false">E63*D63</f>
        <v>190.15</v>
      </c>
      <c r="G63" s="130" t="s">
        <v>374</v>
      </c>
      <c r="H63" s="138" t="s">
        <v>456</v>
      </c>
      <c r="I63" s="128" t="n">
        <v>60</v>
      </c>
      <c r="J63" s="130"/>
      <c r="K63" s="138" t="s">
        <v>473</v>
      </c>
    </row>
    <row r="64" customFormat="false" ht="102.2" hidden="false" customHeight="true" outlineLevel="0" collapsed="false">
      <c r="A64" s="136" t="s">
        <v>474</v>
      </c>
      <c r="B64" s="128" t="s">
        <v>475</v>
      </c>
      <c r="C64" s="128"/>
      <c r="D64" s="128" t="n">
        <v>10</v>
      </c>
      <c r="E64" s="139" t="n">
        <v>20</v>
      </c>
      <c r="F64" s="121" t="n">
        <f aca="false">E64*D64</f>
        <v>200</v>
      </c>
      <c r="G64" s="130" t="s">
        <v>374</v>
      </c>
      <c r="H64" s="138" t="s">
        <v>456</v>
      </c>
      <c r="I64" s="128" t="n">
        <v>60</v>
      </c>
      <c r="J64" s="130"/>
      <c r="K64" s="138" t="s">
        <v>473</v>
      </c>
    </row>
    <row r="65" customFormat="false" ht="121.7" hidden="false" customHeight="true" outlineLevel="0" collapsed="false">
      <c r="A65" s="128" t="s">
        <v>476</v>
      </c>
      <c r="B65" s="128"/>
      <c r="C65" s="128"/>
      <c r="D65" s="128" t="n">
        <v>2</v>
      </c>
      <c r="E65" s="139" t="n">
        <v>65</v>
      </c>
      <c r="F65" s="121" t="n">
        <f aca="false">E65*D65</f>
        <v>130</v>
      </c>
      <c r="G65" s="130" t="s">
        <v>374</v>
      </c>
      <c r="H65" s="138" t="s">
        <v>477</v>
      </c>
      <c r="I65" s="128" t="n">
        <v>40</v>
      </c>
      <c r="J65" s="130"/>
      <c r="K65" s="22" t="s">
        <v>478</v>
      </c>
    </row>
    <row r="66" customFormat="false" ht="149.25" hidden="false" customHeight="true" outlineLevel="0" collapsed="false">
      <c r="A66" s="32" t="s">
        <v>479</v>
      </c>
      <c r="B66" s="123"/>
      <c r="C66" s="123"/>
      <c r="D66" s="123" t="n">
        <v>1</v>
      </c>
      <c r="E66" s="134" t="n">
        <v>215.95</v>
      </c>
      <c r="F66" s="121" t="n">
        <f aca="false">E66*D66</f>
        <v>215.95</v>
      </c>
      <c r="G66" s="126" t="s">
        <v>374</v>
      </c>
      <c r="H66" s="32" t="s">
        <v>477</v>
      </c>
      <c r="I66" s="123" t="n">
        <v>40</v>
      </c>
      <c r="J66" s="126"/>
      <c r="K66" s="28" t="s">
        <v>480</v>
      </c>
    </row>
    <row r="67" customFormat="false" ht="91" hidden="false" customHeight="false" outlineLevel="0" collapsed="false">
      <c r="A67" s="136" t="s">
        <v>481</v>
      </c>
      <c r="B67" s="128"/>
      <c r="C67" s="128" t="s">
        <v>482</v>
      </c>
      <c r="D67" s="128" t="n">
        <v>2</v>
      </c>
      <c r="E67" s="139" t="n">
        <v>7</v>
      </c>
      <c r="F67" s="121" t="n">
        <f aca="false">E67*D67</f>
        <v>14</v>
      </c>
      <c r="G67" s="130" t="s">
        <v>374</v>
      </c>
      <c r="H67" s="138" t="s">
        <v>464</v>
      </c>
      <c r="I67" s="128" t="n">
        <v>45</v>
      </c>
      <c r="J67" s="130"/>
      <c r="K67" s="138" t="s">
        <v>483</v>
      </c>
    </row>
    <row r="68" customFormat="false" ht="169.35" hidden="false" customHeight="true" outlineLevel="0" collapsed="false">
      <c r="A68" s="32" t="s">
        <v>484</v>
      </c>
      <c r="B68" s="123" t="s">
        <v>485</v>
      </c>
      <c r="C68" s="123"/>
      <c r="D68" s="123" t="n">
        <v>1</v>
      </c>
      <c r="E68" s="134" t="n">
        <v>35.54</v>
      </c>
      <c r="F68" s="121" t="n">
        <f aca="false">E68*D68</f>
        <v>35.54</v>
      </c>
      <c r="G68" s="126" t="s">
        <v>374</v>
      </c>
      <c r="H68" s="32" t="s">
        <v>456</v>
      </c>
      <c r="I68" s="123" t="n">
        <v>60</v>
      </c>
      <c r="J68" s="126"/>
      <c r="K68" s="28" t="s">
        <v>473</v>
      </c>
    </row>
    <row r="69" customFormat="false" ht="91" hidden="false" customHeight="false" outlineLevel="0" collapsed="false">
      <c r="A69" s="138" t="s">
        <v>486</v>
      </c>
      <c r="B69" s="128" t="s">
        <v>485</v>
      </c>
      <c r="C69" s="128"/>
      <c r="D69" s="128" t="n">
        <v>1</v>
      </c>
      <c r="E69" s="139" t="n">
        <v>201.5</v>
      </c>
      <c r="F69" s="121" t="n">
        <f aca="false">E69*D69</f>
        <v>201.5</v>
      </c>
      <c r="G69" s="130" t="s">
        <v>374</v>
      </c>
      <c r="H69" s="138" t="s">
        <v>456</v>
      </c>
      <c r="I69" s="128" t="n">
        <v>60</v>
      </c>
      <c r="J69" s="130"/>
      <c r="K69" s="138" t="s">
        <v>473</v>
      </c>
    </row>
    <row r="70" customFormat="false" ht="209.25" hidden="false" customHeight="true" outlineLevel="0" collapsed="false">
      <c r="A70" s="33" t="s">
        <v>487</v>
      </c>
      <c r="B70" s="123" t="s">
        <v>75</v>
      </c>
      <c r="C70" s="123" t="n">
        <v>0.5</v>
      </c>
      <c r="D70" s="123" t="n">
        <v>6</v>
      </c>
      <c r="E70" s="134" t="n">
        <v>3.5</v>
      </c>
      <c r="F70" s="121" t="n">
        <f aca="false">E70*D70</f>
        <v>21</v>
      </c>
      <c r="G70" s="126" t="s">
        <v>374</v>
      </c>
      <c r="H70" s="32" t="s">
        <v>464</v>
      </c>
      <c r="I70" s="123" t="n">
        <v>45</v>
      </c>
      <c r="J70" s="126"/>
      <c r="K70" s="28" t="s">
        <v>488</v>
      </c>
    </row>
    <row r="71" customFormat="false" ht="68.65" hidden="false" customHeight="false" outlineLevel="0" collapsed="false">
      <c r="A71" s="138" t="s">
        <v>489</v>
      </c>
      <c r="B71" s="138" t="s">
        <v>490</v>
      </c>
      <c r="C71" s="128"/>
      <c r="D71" s="128" t="n">
        <v>1</v>
      </c>
      <c r="E71" s="139" t="n">
        <v>73.8</v>
      </c>
      <c r="F71" s="121" t="n">
        <f aca="false">E71*D71</f>
        <v>73.8</v>
      </c>
      <c r="G71" s="130" t="s">
        <v>374</v>
      </c>
      <c r="H71" s="138" t="s">
        <v>464</v>
      </c>
      <c r="I71" s="128" t="n">
        <v>45</v>
      </c>
      <c r="J71" s="130"/>
      <c r="K71" s="138" t="s">
        <v>488</v>
      </c>
    </row>
    <row r="72" customFormat="false" ht="164.25" hidden="false" customHeight="true" outlineLevel="0" collapsed="false">
      <c r="A72" s="33" t="s">
        <v>491</v>
      </c>
      <c r="B72" s="123" t="s">
        <v>42</v>
      </c>
      <c r="C72" s="123" t="n">
        <v>3</v>
      </c>
      <c r="D72" s="123" t="n">
        <v>36</v>
      </c>
      <c r="E72" s="134" t="n">
        <v>5</v>
      </c>
      <c r="F72" s="121" t="n">
        <f aca="false">E72*D72</f>
        <v>180</v>
      </c>
      <c r="G72" s="126" t="s">
        <v>374</v>
      </c>
      <c r="H72" s="32" t="s">
        <v>464</v>
      </c>
      <c r="I72" s="123" t="n">
        <v>45</v>
      </c>
      <c r="J72" s="126"/>
      <c r="K72" s="28" t="s">
        <v>488</v>
      </c>
    </row>
    <row r="73" customFormat="false" ht="91" hidden="false" customHeight="false" outlineLevel="0" collapsed="false">
      <c r="A73" s="136" t="s">
        <v>492</v>
      </c>
      <c r="B73" s="123" t="s">
        <v>493</v>
      </c>
      <c r="C73" s="132" t="n">
        <v>0.2</v>
      </c>
      <c r="D73" s="123" t="n">
        <v>2</v>
      </c>
      <c r="E73" s="134" t="n">
        <v>13</v>
      </c>
      <c r="F73" s="121" t="n">
        <f aca="false">E73*D73</f>
        <v>26</v>
      </c>
      <c r="G73" s="126" t="s">
        <v>374</v>
      </c>
      <c r="H73" s="138" t="s">
        <v>456</v>
      </c>
      <c r="I73" s="141" t="n">
        <v>60</v>
      </c>
      <c r="J73" s="126"/>
      <c r="K73" s="118" t="s">
        <v>494</v>
      </c>
    </row>
    <row r="74" customFormat="false" ht="113.45" hidden="false" customHeight="true" outlineLevel="0" collapsed="false">
      <c r="A74" s="136" t="s">
        <v>495</v>
      </c>
      <c r="B74" s="128"/>
      <c r="C74" s="141" t="n">
        <v>0.2</v>
      </c>
      <c r="D74" s="128" t="n">
        <v>2</v>
      </c>
      <c r="E74" s="139" t="n">
        <v>151</v>
      </c>
      <c r="F74" s="121" t="n">
        <f aca="false">E74*D74</f>
        <v>302</v>
      </c>
      <c r="G74" s="130" t="s">
        <v>374</v>
      </c>
      <c r="H74" s="138" t="s">
        <v>456</v>
      </c>
      <c r="I74" s="141" t="n">
        <v>60</v>
      </c>
      <c r="J74" s="130"/>
      <c r="K74" s="128" t="s">
        <v>496</v>
      </c>
    </row>
    <row r="75" customFormat="false" ht="15" hidden="false" customHeight="false" outlineLevel="0" collapsed="false">
      <c r="A75" s="112"/>
      <c r="F75" s="142" t="n">
        <f aca="false">SUM(F7:F74)</f>
        <v>20545.16</v>
      </c>
    </row>
    <row r="76" customFormat="false" ht="15" hidden="false" customHeight="false" outlineLevel="0" collapsed="false"/>
    <row r="77" customFormat="false" ht="15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9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7" topLeftCell="A8" activePane="bottomLeft" state="frozen"/>
      <selection pane="topLeft" activeCell="A1" activeCellId="0" sqref="A1"/>
      <selection pane="bottomLeft" activeCell="L8" activeCellId="0" sqref="L8"/>
    </sheetView>
  </sheetViews>
  <sheetFormatPr defaultRowHeight="13.8" zeroHeight="false" outlineLevelRow="0" outlineLevelCol="0"/>
  <cols>
    <col collapsed="false" customWidth="true" hidden="false" outlineLevel="0" max="1" min="1" style="0" width="19.57"/>
    <col collapsed="false" customWidth="true" hidden="false" outlineLevel="0" max="3" min="2" style="0" width="8.71"/>
    <col collapsed="false" customWidth="true" hidden="false" outlineLevel="0" max="4" min="4" style="0" width="11.86"/>
    <col collapsed="false" customWidth="true" hidden="false" outlineLevel="0" max="5" min="5" style="0" width="8.71"/>
    <col collapsed="false" customWidth="true" hidden="false" outlineLevel="0" max="6" min="6" style="0" width="17.92"/>
    <col collapsed="false" customWidth="true" hidden="false" outlineLevel="0" max="7" min="7" style="0" width="17.59"/>
    <col collapsed="false" customWidth="true" hidden="false" outlineLevel="0" max="8" min="8" style="0" width="14.28"/>
    <col collapsed="false" customWidth="true" hidden="false" outlineLevel="0" max="9" min="9" style="0" width="8.71"/>
    <col collapsed="false" customWidth="true" hidden="false" outlineLevel="0" max="10" min="10" style="0" width="11.86"/>
    <col collapsed="false" customWidth="true" hidden="false" outlineLevel="0" max="11" min="11" style="0" width="24.71"/>
    <col collapsed="false" customWidth="true" hidden="false" outlineLevel="0" max="1025" min="12" style="0" width="8.71"/>
  </cols>
  <sheetData>
    <row r="1" customFormat="false" ht="15" hidden="false" customHeight="false" outlineLevel="0" collapsed="false">
      <c r="A1" s="37"/>
    </row>
    <row r="2" customFormat="false" ht="19.7" hidden="false" customHeight="false" outlineLevel="0" collapsed="false">
      <c r="A2" s="36" t="s">
        <v>497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customFormat="false" ht="15" hidden="false" customHeight="false" outlineLevel="0" collapsed="false">
      <c r="A3" s="37"/>
    </row>
    <row r="4" customFormat="false" ht="13.9" hidden="false" customHeight="true" outlineLevel="0" collapsed="false">
      <c r="A4" s="143" t="s">
        <v>498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customFormat="false" ht="13.8" hidden="false" customHeight="false" outlineLevel="0" collapsed="false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customFormat="false" ht="29.25" hidden="false" customHeight="true" outlineLevel="0" collapsed="false">
      <c r="A6" s="144" t="s">
        <v>499</v>
      </c>
      <c r="B6" s="144" t="s">
        <v>500</v>
      </c>
      <c r="C6" s="144" t="s">
        <v>501</v>
      </c>
      <c r="D6" s="144" t="s">
        <v>502</v>
      </c>
      <c r="E6" s="145" t="s">
        <v>503</v>
      </c>
      <c r="F6" s="145" t="s">
        <v>6</v>
      </c>
      <c r="G6" s="144" t="s">
        <v>7</v>
      </c>
      <c r="H6" s="144" t="s">
        <v>504</v>
      </c>
      <c r="I6" s="144" t="s">
        <v>505</v>
      </c>
      <c r="J6" s="146" t="s">
        <v>506</v>
      </c>
      <c r="K6" s="145" t="s">
        <v>11</v>
      </c>
    </row>
    <row r="7" customFormat="false" ht="52.5" hidden="false" customHeight="true" outlineLevel="0" collapsed="false">
      <c r="A7" s="147" t="s">
        <v>507</v>
      </c>
      <c r="B7" s="148" t="s">
        <v>508</v>
      </c>
      <c r="C7" s="149" t="n">
        <v>0.5</v>
      </c>
      <c r="D7" s="149" t="n">
        <v>6</v>
      </c>
      <c r="E7" s="149" t="n">
        <v>24</v>
      </c>
      <c r="F7" s="149" t="n">
        <f aca="false">E7*D7</f>
        <v>144</v>
      </c>
      <c r="G7" s="149" t="s">
        <v>509</v>
      </c>
      <c r="H7" s="149" t="s">
        <v>510</v>
      </c>
      <c r="I7" s="149" t="n">
        <v>15</v>
      </c>
      <c r="J7" s="149" t="n">
        <v>32</v>
      </c>
      <c r="K7" s="148" t="s">
        <v>511</v>
      </c>
    </row>
    <row r="8" customFormat="false" ht="57.45" hidden="false" customHeight="false" outlineLevel="0" collapsed="false">
      <c r="A8" s="147" t="s">
        <v>512</v>
      </c>
      <c r="B8" s="148" t="s">
        <v>508</v>
      </c>
      <c r="C8" s="149" t="n">
        <v>0.333</v>
      </c>
      <c r="D8" s="149" t="n">
        <v>4</v>
      </c>
      <c r="E8" s="149" t="n">
        <v>16</v>
      </c>
      <c r="F8" s="149" t="n">
        <f aca="false">E8*D8</f>
        <v>64</v>
      </c>
      <c r="G8" s="149" t="s">
        <v>509</v>
      </c>
      <c r="H8" s="149" t="s">
        <v>510</v>
      </c>
      <c r="I8" s="149" t="n">
        <v>15</v>
      </c>
      <c r="J8" s="149" t="n">
        <v>32</v>
      </c>
      <c r="K8" s="148" t="s">
        <v>513</v>
      </c>
    </row>
    <row r="9" customFormat="false" ht="57.45" hidden="false" customHeight="false" outlineLevel="0" collapsed="false">
      <c r="A9" s="147" t="s">
        <v>514</v>
      </c>
      <c r="B9" s="148" t="s">
        <v>42</v>
      </c>
      <c r="C9" s="149" t="n">
        <v>0.167</v>
      </c>
      <c r="D9" s="149" t="n">
        <v>2</v>
      </c>
      <c r="E9" s="149" t="n">
        <v>19.9</v>
      </c>
      <c r="F9" s="149" t="n">
        <f aca="false">E9*D9</f>
        <v>39.8</v>
      </c>
      <c r="G9" s="149" t="s">
        <v>509</v>
      </c>
      <c r="H9" s="149" t="s">
        <v>515</v>
      </c>
      <c r="I9" s="149" t="n">
        <v>10</v>
      </c>
      <c r="J9" s="149" t="n">
        <v>32</v>
      </c>
      <c r="K9" s="148" t="s">
        <v>516</v>
      </c>
    </row>
    <row r="10" customFormat="false" ht="91" hidden="false" customHeight="false" outlineLevel="0" collapsed="false">
      <c r="A10" s="147" t="s">
        <v>517</v>
      </c>
      <c r="B10" s="148" t="s">
        <v>508</v>
      </c>
      <c r="C10" s="149" t="n">
        <v>0.333</v>
      </c>
      <c r="D10" s="149" t="n">
        <v>4</v>
      </c>
      <c r="E10" s="149" t="n">
        <v>15</v>
      </c>
      <c r="F10" s="149" t="n">
        <f aca="false">E10*D10</f>
        <v>60</v>
      </c>
      <c r="G10" s="149" t="s">
        <v>509</v>
      </c>
      <c r="H10" s="149" t="s">
        <v>518</v>
      </c>
      <c r="I10" s="149" t="n">
        <v>25</v>
      </c>
      <c r="J10" s="149" t="n">
        <v>48</v>
      </c>
      <c r="K10" s="148" t="s">
        <v>519</v>
      </c>
    </row>
    <row r="11" customFormat="false" ht="79.85" hidden="false" customHeight="false" outlineLevel="0" collapsed="false">
      <c r="A11" s="147" t="s">
        <v>520</v>
      </c>
      <c r="B11" s="148" t="s">
        <v>42</v>
      </c>
      <c r="C11" s="149" t="n">
        <v>0.167</v>
      </c>
      <c r="D11" s="149" t="n">
        <v>2</v>
      </c>
      <c r="E11" s="149" t="n">
        <v>40</v>
      </c>
      <c r="F11" s="149" t="n">
        <f aca="false">E11*D11</f>
        <v>80</v>
      </c>
      <c r="G11" s="149" t="s">
        <v>509</v>
      </c>
      <c r="H11" s="149" t="s">
        <v>510</v>
      </c>
      <c r="I11" s="149" t="n">
        <v>15</v>
      </c>
      <c r="J11" s="149" t="n">
        <v>32</v>
      </c>
      <c r="K11" s="148" t="s">
        <v>521</v>
      </c>
    </row>
    <row r="12" customFormat="false" ht="91" hidden="false" customHeight="false" outlineLevel="0" collapsed="false">
      <c r="A12" s="147" t="s">
        <v>522</v>
      </c>
      <c r="B12" s="148" t="s">
        <v>508</v>
      </c>
      <c r="C12" s="149" t="n">
        <v>0.167</v>
      </c>
      <c r="D12" s="149" t="n">
        <v>2</v>
      </c>
      <c r="E12" s="149" t="n">
        <v>62</v>
      </c>
      <c r="F12" s="149" t="n">
        <f aca="false">E12*D12</f>
        <v>124</v>
      </c>
      <c r="G12" s="149" t="s">
        <v>509</v>
      </c>
      <c r="H12" s="149" t="s">
        <v>510</v>
      </c>
      <c r="I12" s="149" t="n">
        <v>15</v>
      </c>
      <c r="J12" s="149" t="n">
        <v>32</v>
      </c>
      <c r="K12" s="148" t="s">
        <v>523</v>
      </c>
    </row>
    <row r="13" customFormat="false" ht="57.45" hidden="false" customHeight="false" outlineLevel="0" collapsed="false">
      <c r="A13" s="147" t="s">
        <v>524</v>
      </c>
      <c r="B13" s="148" t="s">
        <v>508</v>
      </c>
      <c r="C13" s="149" t="n">
        <v>0.167</v>
      </c>
      <c r="D13" s="149" t="n">
        <v>2</v>
      </c>
      <c r="E13" s="149" t="n">
        <v>562</v>
      </c>
      <c r="F13" s="149" t="n">
        <f aca="false">E13*D13</f>
        <v>1124</v>
      </c>
      <c r="G13" s="149" t="s">
        <v>509</v>
      </c>
      <c r="H13" s="149" t="s">
        <v>510</v>
      </c>
      <c r="I13" s="149" t="n">
        <v>15</v>
      </c>
      <c r="J13" s="149" t="n">
        <v>32</v>
      </c>
      <c r="K13" s="148" t="s">
        <v>525</v>
      </c>
    </row>
    <row r="14" customFormat="false" ht="91" hidden="false" customHeight="false" outlineLevel="0" collapsed="false">
      <c r="A14" s="147" t="s">
        <v>526</v>
      </c>
      <c r="B14" s="148" t="s">
        <v>508</v>
      </c>
      <c r="C14" s="149" t="n">
        <v>0.417</v>
      </c>
      <c r="D14" s="149" t="n">
        <v>5</v>
      </c>
      <c r="E14" s="149" t="n">
        <v>34</v>
      </c>
      <c r="F14" s="149" t="n">
        <f aca="false">E14*D14</f>
        <v>170</v>
      </c>
      <c r="G14" s="149" t="s">
        <v>509</v>
      </c>
      <c r="H14" s="149" t="s">
        <v>518</v>
      </c>
      <c r="I14" s="149" t="s">
        <v>527</v>
      </c>
      <c r="J14" s="149" t="n">
        <v>48</v>
      </c>
      <c r="K14" s="148" t="s">
        <v>528</v>
      </c>
    </row>
    <row r="15" customFormat="false" ht="91" hidden="false" customHeight="false" outlineLevel="0" collapsed="false">
      <c r="A15" s="147" t="s">
        <v>529</v>
      </c>
      <c r="B15" s="148" t="s">
        <v>508</v>
      </c>
      <c r="C15" s="149" t="n">
        <v>0.083</v>
      </c>
      <c r="D15" s="149" t="n">
        <v>1</v>
      </c>
      <c r="E15" s="149" t="n">
        <v>150</v>
      </c>
      <c r="F15" s="149" t="n">
        <f aca="false">E15*D15</f>
        <v>150</v>
      </c>
      <c r="G15" s="149" t="s">
        <v>509</v>
      </c>
      <c r="H15" s="149" t="s">
        <v>530</v>
      </c>
      <c r="I15" s="149" t="s">
        <v>527</v>
      </c>
      <c r="J15" s="149" t="n">
        <v>48</v>
      </c>
      <c r="K15" s="148" t="s">
        <v>531</v>
      </c>
    </row>
    <row r="16" customFormat="false" ht="91" hidden="false" customHeight="false" outlineLevel="0" collapsed="false">
      <c r="A16" s="147" t="s">
        <v>19</v>
      </c>
      <c r="B16" s="148" t="s">
        <v>508</v>
      </c>
      <c r="C16" s="149" t="n">
        <v>1</v>
      </c>
      <c r="D16" s="149" t="n">
        <v>12</v>
      </c>
      <c r="E16" s="149" t="n">
        <v>14</v>
      </c>
      <c r="F16" s="149" t="n">
        <f aca="false">E16*D16</f>
        <v>168</v>
      </c>
      <c r="G16" s="149" t="s">
        <v>509</v>
      </c>
      <c r="H16" s="149" t="s">
        <v>530</v>
      </c>
      <c r="I16" s="149" t="n">
        <v>35</v>
      </c>
      <c r="J16" s="149" t="n">
        <v>64</v>
      </c>
      <c r="K16" s="148" t="s">
        <v>532</v>
      </c>
    </row>
    <row r="17" customFormat="false" ht="68.65" hidden="false" customHeight="false" outlineLevel="0" collapsed="false">
      <c r="A17" s="147" t="s">
        <v>533</v>
      </c>
      <c r="B17" s="148" t="s">
        <v>508</v>
      </c>
      <c r="C17" s="149" t="n">
        <v>0.083</v>
      </c>
      <c r="D17" s="149" t="n">
        <v>1</v>
      </c>
      <c r="E17" s="149" t="n">
        <v>40</v>
      </c>
      <c r="F17" s="149" t="n">
        <f aca="false">E17*D17</f>
        <v>40</v>
      </c>
      <c r="G17" s="149" t="s">
        <v>509</v>
      </c>
      <c r="H17" s="149" t="s">
        <v>510</v>
      </c>
      <c r="I17" s="149" t="n">
        <v>15</v>
      </c>
      <c r="J17" s="149" t="s">
        <v>534</v>
      </c>
      <c r="K17" s="148" t="s">
        <v>535</v>
      </c>
    </row>
    <row r="18" customFormat="false" ht="124.6" hidden="false" customHeight="false" outlineLevel="0" collapsed="false">
      <c r="A18" s="147" t="s">
        <v>536</v>
      </c>
      <c r="B18" s="148" t="s">
        <v>508</v>
      </c>
      <c r="C18" s="149" t="n">
        <v>0.833</v>
      </c>
      <c r="D18" s="149" t="n">
        <v>10</v>
      </c>
      <c r="E18" s="149" t="n">
        <v>18</v>
      </c>
      <c r="F18" s="149" t="n">
        <f aca="false">E18*D18</f>
        <v>180</v>
      </c>
      <c r="G18" s="149" t="s">
        <v>509</v>
      </c>
      <c r="H18" s="149" t="s">
        <v>537</v>
      </c>
      <c r="I18" s="149" t="n">
        <v>35</v>
      </c>
      <c r="J18" s="149" t="n">
        <v>64</v>
      </c>
      <c r="K18" s="148" t="s">
        <v>538</v>
      </c>
    </row>
    <row r="19" customFormat="false" ht="124.6" hidden="false" customHeight="false" outlineLevel="0" collapsed="false">
      <c r="A19" s="147" t="s">
        <v>539</v>
      </c>
      <c r="B19" s="148" t="s">
        <v>540</v>
      </c>
      <c r="C19" s="149" t="n">
        <v>0.083</v>
      </c>
      <c r="D19" s="149" t="n">
        <v>1</v>
      </c>
      <c r="E19" s="149" t="n">
        <v>50</v>
      </c>
      <c r="F19" s="149" t="n">
        <f aca="false">E19*D19</f>
        <v>50</v>
      </c>
      <c r="G19" s="149" t="s">
        <v>509</v>
      </c>
      <c r="H19" s="149" t="s">
        <v>537</v>
      </c>
      <c r="I19" s="149" t="n">
        <v>35</v>
      </c>
      <c r="J19" s="149" t="n">
        <v>64</v>
      </c>
      <c r="K19" s="148" t="s">
        <v>532</v>
      </c>
    </row>
    <row r="20" customFormat="false" ht="57.45" hidden="false" customHeight="false" outlineLevel="0" collapsed="false">
      <c r="A20" s="147" t="s">
        <v>541</v>
      </c>
      <c r="B20" s="148" t="s">
        <v>542</v>
      </c>
      <c r="C20" s="149" t="n">
        <v>0.167</v>
      </c>
      <c r="D20" s="149" t="n">
        <v>2</v>
      </c>
      <c r="E20" s="149" t="n">
        <v>582</v>
      </c>
      <c r="F20" s="149" t="n">
        <f aca="false">E20*D20</f>
        <v>1164</v>
      </c>
      <c r="G20" s="149" t="s">
        <v>509</v>
      </c>
      <c r="H20" s="149" t="s">
        <v>510</v>
      </c>
      <c r="I20" s="149" t="n">
        <v>15</v>
      </c>
      <c r="J20" s="149" t="n">
        <v>32</v>
      </c>
      <c r="K20" s="148" t="s">
        <v>543</v>
      </c>
    </row>
    <row r="21" customFormat="false" ht="57.45" hidden="false" customHeight="false" outlineLevel="0" collapsed="false">
      <c r="A21" s="147" t="s">
        <v>544</v>
      </c>
      <c r="B21" s="148" t="s">
        <v>545</v>
      </c>
      <c r="C21" s="149" t="n">
        <v>0.083</v>
      </c>
      <c r="D21" s="149" t="n">
        <v>1</v>
      </c>
      <c r="E21" s="149" t="n">
        <v>77.3</v>
      </c>
      <c r="F21" s="149" t="n">
        <f aca="false">E21*D21</f>
        <v>77.3</v>
      </c>
      <c r="G21" s="149" t="s">
        <v>509</v>
      </c>
      <c r="H21" s="149" t="s">
        <v>546</v>
      </c>
      <c r="I21" s="149" t="n">
        <v>10</v>
      </c>
      <c r="J21" s="149" t="n">
        <v>16</v>
      </c>
      <c r="K21" s="148" t="s">
        <v>547</v>
      </c>
    </row>
    <row r="22" customFormat="false" ht="124.6" hidden="false" customHeight="false" outlineLevel="0" collapsed="false">
      <c r="A22" s="147" t="s">
        <v>548</v>
      </c>
      <c r="B22" s="148" t="s">
        <v>389</v>
      </c>
      <c r="C22" s="149" t="n">
        <v>0.083</v>
      </c>
      <c r="D22" s="149" t="n">
        <v>1</v>
      </c>
      <c r="E22" s="149" t="n">
        <v>30</v>
      </c>
      <c r="F22" s="149" t="n">
        <f aca="false">E22*D22</f>
        <v>30</v>
      </c>
      <c r="G22" s="149" t="s">
        <v>509</v>
      </c>
      <c r="H22" s="149" t="s">
        <v>537</v>
      </c>
      <c r="I22" s="149" t="n">
        <v>35</v>
      </c>
      <c r="J22" s="149" t="n">
        <v>64</v>
      </c>
      <c r="K22" s="148" t="s">
        <v>549</v>
      </c>
    </row>
    <row r="23" customFormat="false" ht="113.4" hidden="false" customHeight="false" outlineLevel="0" collapsed="false">
      <c r="A23" s="147" t="s">
        <v>550</v>
      </c>
      <c r="B23" s="148" t="s">
        <v>42</v>
      </c>
      <c r="C23" s="149" t="n">
        <v>0.083</v>
      </c>
      <c r="D23" s="149" t="n">
        <v>1</v>
      </c>
      <c r="E23" s="149" t="n">
        <v>7</v>
      </c>
      <c r="F23" s="149" t="n">
        <f aca="false">E23*D23</f>
        <v>7</v>
      </c>
      <c r="G23" s="149" t="s">
        <v>509</v>
      </c>
      <c r="H23" s="149" t="s">
        <v>530</v>
      </c>
      <c r="I23" s="149" t="s">
        <v>527</v>
      </c>
      <c r="J23" s="149" t="n">
        <v>48</v>
      </c>
      <c r="K23" s="148" t="s">
        <v>551</v>
      </c>
    </row>
    <row r="24" customFormat="false" ht="57.45" hidden="false" customHeight="false" outlineLevel="0" collapsed="false">
      <c r="A24" s="147" t="s">
        <v>552</v>
      </c>
      <c r="B24" s="148" t="s">
        <v>553</v>
      </c>
      <c r="C24" s="149" t="n">
        <v>0.083</v>
      </c>
      <c r="D24" s="149" t="n">
        <v>1</v>
      </c>
      <c r="E24" s="149" t="n">
        <v>15</v>
      </c>
      <c r="F24" s="149" t="n">
        <f aca="false">E24*D24</f>
        <v>15</v>
      </c>
      <c r="G24" s="149" t="s">
        <v>509</v>
      </c>
      <c r="H24" s="149" t="s">
        <v>510</v>
      </c>
      <c r="I24" s="149" t="n">
        <v>15</v>
      </c>
      <c r="J24" s="149" t="n">
        <v>32</v>
      </c>
      <c r="K24" s="148" t="s">
        <v>554</v>
      </c>
    </row>
    <row r="25" customFormat="false" ht="124.6" hidden="false" customHeight="false" outlineLevel="0" collapsed="false">
      <c r="A25" s="147" t="s">
        <v>555</v>
      </c>
      <c r="B25" s="148" t="s">
        <v>389</v>
      </c>
      <c r="C25" s="149" t="n">
        <v>0.167</v>
      </c>
      <c r="D25" s="149" t="n">
        <v>2</v>
      </c>
      <c r="E25" s="149" t="n">
        <v>60</v>
      </c>
      <c r="F25" s="149" t="n">
        <f aca="false">E25*D25</f>
        <v>120</v>
      </c>
      <c r="G25" s="149" t="s">
        <v>509</v>
      </c>
      <c r="H25" s="149" t="s">
        <v>537</v>
      </c>
      <c r="I25" s="149" t="n">
        <v>35</v>
      </c>
      <c r="J25" s="149" t="n">
        <v>64</v>
      </c>
      <c r="K25" s="148" t="s">
        <v>549</v>
      </c>
    </row>
    <row r="26" customFormat="false" ht="124.6" hidden="false" customHeight="false" outlineLevel="0" collapsed="false">
      <c r="A26" s="147" t="s">
        <v>556</v>
      </c>
      <c r="B26" s="148" t="s">
        <v>389</v>
      </c>
      <c r="C26" s="149" t="n">
        <v>0.333</v>
      </c>
      <c r="D26" s="149" t="n">
        <v>4</v>
      </c>
      <c r="E26" s="149" t="n">
        <v>15</v>
      </c>
      <c r="F26" s="149" t="n">
        <f aca="false">E26*D26</f>
        <v>60</v>
      </c>
      <c r="G26" s="149" t="s">
        <v>509</v>
      </c>
      <c r="H26" s="149" t="s">
        <v>537</v>
      </c>
      <c r="I26" s="149" t="n">
        <v>35</v>
      </c>
      <c r="J26" s="149" t="n">
        <v>64</v>
      </c>
      <c r="K26" s="148" t="s">
        <v>557</v>
      </c>
    </row>
    <row r="27" customFormat="false" ht="124.6" hidden="false" customHeight="false" outlineLevel="0" collapsed="false">
      <c r="A27" s="147" t="s">
        <v>558</v>
      </c>
      <c r="B27" s="148" t="s">
        <v>389</v>
      </c>
      <c r="C27" s="149" t="n">
        <v>1.667</v>
      </c>
      <c r="D27" s="149" t="n">
        <v>20</v>
      </c>
      <c r="E27" s="149" t="n">
        <v>11.1</v>
      </c>
      <c r="F27" s="149" t="n">
        <f aca="false">E27*D27</f>
        <v>222</v>
      </c>
      <c r="G27" s="149" t="s">
        <v>509</v>
      </c>
      <c r="H27" s="149" t="s">
        <v>559</v>
      </c>
      <c r="I27" s="149" t="n">
        <v>35</v>
      </c>
      <c r="J27" s="149" t="n">
        <v>64</v>
      </c>
      <c r="K27" s="148" t="s">
        <v>549</v>
      </c>
    </row>
    <row r="28" customFormat="false" ht="124.6" hidden="false" customHeight="false" outlineLevel="0" collapsed="false">
      <c r="A28" s="147" t="s">
        <v>560</v>
      </c>
      <c r="B28" s="148" t="s">
        <v>389</v>
      </c>
      <c r="C28" s="149" t="n">
        <v>0.167</v>
      </c>
      <c r="D28" s="149" t="n">
        <v>2</v>
      </c>
      <c r="E28" s="149" t="n">
        <v>15</v>
      </c>
      <c r="F28" s="149" t="n">
        <f aca="false">E28*D28</f>
        <v>30</v>
      </c>
      <c r="G28" s="149" t="s">
        <v>509</v>
      </c>
      <c r="H28" s="149" t="s">
        <v>561</v>
      </c>
      <c r="I28" s="149" t="n">
        <v>35</v>
      </c>
      <c r="J28" s="149" t="n">
        <v>64</v>
      </c>
      <c r="K28" s="148" t="s">
        <v>562</v>
      </c>
    </row>
    <row r="29" customFormat="false" ht="57.45" hidden="false" customHeight="false" outlineLevel="0" collapsed="false">
      <c r="A29" s="147" t="s">
        <v>563</v>
      </c>
      <c r="B29" s="148" t="s">
        <v>389</v>
      </c>
      <c r="C29" s="149" t="n">
        <v>1</v>
      </c>
      <c r="D29" s="149" t="n">
        <v>12</v>
      </c>
      <c r="E29" s="149" t="n">
        <v>5</v>
      </c>
      <c r="F29" s="149" t="n">
        <f aca="false">E29*D29</f>
        <v>60</v>
      </c>
      <c r="G29" s="149" t="s">
        <v>509</v>
      </c>
      <c r="H29" s="149" t="s">
        <v>510</v>
      </c>
      <c r="I29" s="149" t="n">
        <v>15</v>
      </c>
      <c r="J29" s="149" t="n">
        <v>32</v>
      </c>
      <c r="K29" s="148" t="s">
        <v>564</v>
      </c>
    </row>
    <row r="30" customFormat="false" ht="57.45" hidden="false" customHeight="false" outlineLevel="0" collapsed="false">
      <c r="A30" s="147" t="s">
        <v>565</v>
      </c>
      <c r="B30" s="148" t="s">
        <v>42</v>
      </c>
      <c r="C30" s="149" t="n">
        <v>0.083</v>
      </c>
      <c r="D30" s="149" t="n">
        <v>1</v>
      </c>
      <c r="E30" s="149" t="n">
        <v>17.33</v>
      </c>
      <c r="F30" s="149" t="n">
        <f aca="false">E30*D30</f>
        <v>17.33</v>
      </c>
      <c r="G30" s="149" t="s">
        <v>509</v>
      </c>
      <c r="H30" s="149" t="s">
        <v>510</v>
      </c>
      <c r="I30" s="149" t="n">
        <v>15</v>
      </c>
      <c r="J30" s="149" t="n">
        <v>32</v>
      </c>
      <c r="K30" s="148" t="s">
        <v>535</v>
      </c>
    </row>
    <row r="31" customFormat="false" ht="124.6" hidden="false" customHeight="false" outlineLevel="0" collapsed="false">
      <c r="A31" s="147" t="s">
        <v>566</v>
      </c>
      <c r="B31" s="148" t="s">
        <v>389</v>
      </c>
      <c r="C31" s="149" t="n">
        <v>0.5</v>
      </c>
      <c r="D31" s="149" t="n">
        <v>6</v>
      </c>
      <c r="E31" s="149" t="n">
        <v>16.9</v>
      </c>
      <c r="F31" s="149" t="n">
        <f aca="false">E31*D31</f>
        <v>101.4</v>
      </c>
      <c r="G31" s="149" t="s">
        <v>509</v>
      </c>
      <c r="H31" s="149" t="s">
        <v>559</v>
      </c>
      <c r="I31" s="149" t="n">
        <v>35</v>
      </c>
      <c r="J31" s="149" t="n">
        <v>64</v>
      </c>
      <c r="K31" s="148" t="s">
        <v>567</v>
      </c>
    </row>
    <row r="32" customFormat="false" ht="124.6" hidden="false" customHeight="false" outlineLevel="0" collapsed="false">
      <c r="A32" s="147" t="s">
        <v>568</v>
      </c>
      <c r="B32" s="148" t="s">
        <v>569</v>
      </c>
      <c r="C32" s="149" t="n">
        <v>1</v>
      </c>
      <c r="D32" s="149" t="n">
        <v>12</v>
      </c>
      <c r="E32" s="149" t="n">
        <v>16.9</v>
      </c>
      <c r="F32" s="149" t="n">
        <f aca="false">E32*D32</f>
        <v>202.8</v>
      </c>
      <c r="G32" s="149" t="s">
        <v>509</v>
      </c>
      <c r="H32" s="149" t="s">
        <v>559</v>
      </c>
      <c r="I32" s="149" t="n">
        <v>35</v>
      </c>
      <c r="J32" s="149" t="n">
        <v>64</v>
      </c>
      <c r="K32" s="148" t="s">
        <v>567</v>
      </c>
    </row>
    <row r="33" customFormat="false" ht="134.25" hidden="false" customHeight="true" outlineLevel="0" collapsed="false">
      <c r="A33" s="150" t="s">
        <v>570</v>
      </c>
      <c r="B33" s="151" t="s">
        <v>42</v>
      </c>
      <c r="C33" s="152" t="n">
        <v>0.167</v>
      </c>
      <c r="D33" s="152" t="n">
        <v>2</v>
      </c>
      <c r="E33" s="152" t="n">
        <v>20.81</v>
      </c>
      <c r="F33" s="149" t="n">
        <f aca="false">E33*D33</f>
        <v>41.62</v>
      </c>
      <c r="G33" s="152" t="s">
        <v>509</v>
      </c>
      <c r="H33" s="152" t="s">
        <v>510</v>
      </c>
      <c r="I33" s="152" t="n">
        <v>15</v>
      </c>
      <c r="J33" s="152" t="n">
        <v>32</v>
      </c>
      <c r="K33" s="151" t="s">
        <v>571</v>
      </c>
    </row>
    <row r="34" customFormat="false" ht="164.25" hidden="false" customHeight="true" outlineLevel="0" collapsed="false">
      <c r="A34" s="150" t="s">
        <v>572</v>
      </c>
      <c r="B34" s="151" t="s">
        <v>42</v>
      </c>
      <c r="C34" s="152" t="n">
        <v>0.167</v>
      </c>
      <c r="D34" s="152" t="n">
        <v>2</v>
      </c>
      <c r="E34" s="152" t="n">
        <v>32</v>
      </c>
      <c r="F34" s="149" t="n">
        <f aca="false">E34*D34</f>
        <v>64</v>
      </c>
      <c r="G34" s="152" t="s">
        <v>509</v>
      </c>
      <c r="H34" s="152" t="s">
        <v>510</v>
      </c>
      <c r="I34" s="152" t="n">
        <v>15</v>
      </c>
      <c r="J34" s="152" t="n">
        <v>32</v>
      </c>
      <c r="K34" s="151" t="s">
        <v>571</v>
      </c>
    </row>
    <row r="35" customFormat="false" ht="124.6" hidden="false" customHeight="false" outlineLevel="0" collapsed="false">
      <c r="A35" s="147" t="s">
        <v>573</v>
      </c>
      <c r="B35" s="148" t="s">
        <v>389</v>
      </c>
      <c r="C35" s="149" t="n">
        <v>0.083</v>
      </c>
      <c r="D35" s="149" t="n">
        <v>1</v>
      </c>
      <c r="E35" s="149" t="n">
        <v>68.7</v>
      </c>
      <c r="F35" s="149" t="n">
        <f aca="false">E35*D35</f>
        <v>68.7</v>
      </c>
      <c r="G35" s="149" t="s">
        <v>509</v>
      </c>
      <c r="H35" s="149" t="s">
        <v>559</v>
      </c>
      <c r="I35" s="149" t="n">
        <v>35</v>
      </c>
      <c r="J35" s="149" t="n">
        <v>64</v>
      </c>
      <c r="K35" s="148" t="s">
        <v>549</v>
      </c>
    </row>
    <row r="36" customFormat="false" ht="124.6" hidden="false" customHeight="false" outlineLevel="0" collapsed="false">
      <c r="A36" s="147" t="s">
        <v>574</v>
      </c>
      <c r="B36" s="148" t="s">
        <v>389</v>
      </c>
      <c r="C36" s="149" t="n">
        <v>0.083</v>
      </c>
      <c r="D36" s="149" t="n">
        <v>1</v>
      </c>
      <c r="E36" s="149" t="n">
        <v>68.7</v>
      </c>
      <c r="F36" s="149" t="n">
        <f aca="false">E36*D36</f>
        <v>68.7</v>
      </c>
      <c r="G36" s="149" t="s">
        <v>509</v>
      </c>
      <c r="H36" s="149" t="s">
        <v>559</v>
      </c>
      <c r="I36" s="149" t="n">
        <v>35</v>
      </c>
      <c r="J36" s="149" t="n">
        <v>64</v>
      </c>
      <c r="K36" s="148" t="s">
        <v>549</v>
      </c>
    </row>
    <row r="37" customFormat="false" ht="124.6" hidden="false" customHeight="false" outlineLevel="0" collapsed="false">
      <c r="A37" s="147" t="s">
        <v>575</v>
      </c>
      <c r="B37" s="148" t="s">
        <v>389</v>
      </c>
      <c r="C37" s="149" t="n">
        <v>0.083</v>
      </c>
      <c r="D37" s="149" t="n">
        <v>1</v>
      </c>
      <c r="E37" s="149" t="n">
        <v>70</v>
      </c>
      <c r="F37" s="149" t="n">
        <f aca="false">E37*D37</f>
        <v>70</v>
      </c>
      <c r="G37" s="149" t="s">
        <v>509</v>
      </c>
      <c r="H37" s="149" t="s">
        <v>559</v>
      </c>
      <c r="I37" s="149" t="n">
        <v>35</v>
      </c>
      <c r="J37" s="149" t="n">
        <v>64</v>
      </c>
      <c r="K37" s="148" t="s">
        <v>549</v>
      </c>
    </row>
    <row r="38" customFormat="false" ht="124.6" hidden="false" customHeight="false" outlineLevel="0" collapsed="false">
      <c r="A38" s="147" t="s">
        <v>576</v>
      </c>
      <c r="B38" s="148" t="s">
        <v>389</v>
      </c>
      <c r="C38" s="149" t="n">
        <v>0.083</v>
      </c>
      <c r="D38" s="149" t="n">
        <v>1</v>
      </c>
      <c r="E38" s="149" t="n">
        <v>70</v>
      </c>
      <c r="F38" s="149" t="n">
        <f aca="false">E38*D38</f>
        <v>70</v>
      </c>
      <c r="G38" s="149" t="s">
        <v>509</v>
      </c>
      <c r="H38" s="149" t="s">
        <v>559</v>
      </c>
      <c r="I38" s="149" t="n">
        <v>35</v>
      </c>
      <c r="J38" s="149" t="n">
        <v>64</v>
      </c>
      <c r="K38" s="148" t="s">
        <v>577</v>
      </c>
    </row>
    <row r="39" customFormat="false" ht="124.6" hidden="false" customHeight="false" outlineLevel="0" collapsed="false">
      <c r="A39" s="147" t="s">
        <v>578</v>
      </c>
      <c r="B39" s="148" t="s">
        <v>389</v>
      </c>
      <c r="C39" s="149" t="n">
        <v>1.667</v>
      </c>
      <c r="D39" s="149" t="n">
        <v>20</v>
      </c>
      <c r="E39" s="149" t="n">
        <v>10.13</v>
      </c>
      <c r="F39" s="149" t="n">
        <f aca="false">E39*D39</f>
        <v>202.6</v>
      </c>
      <c r="G39" s="149" t="s">
        <v>509</v>
      </c>
      <c r="H39" s="149" t="s">
        <v>559</v>
      </c>
      <c r="I39" s="149" t="n">
        <v>35</v>
      </c>
      <c r="J39" s="149" t="n">
        <v>64</v>
      </c>
      <c r="K39" s="148" t="s">
        <v>549</v>
      </c>
    </row>
    <row r="40" customFormat="false" ht="124.6" hidden="false" customHeight="false" outlineLevel="0" collapsed="false">
      <c r="A40" s="147" t="s">
        <v>579</v>
      </c>
      <c r="B40" s="148" t="s">
        <v>389</v>
      </c>
      <c r="C40" s="149" t="n">
        <v>1.667</v>
      </c>
      <c r="D40" s="149" t="n">
        <v>20</v>
      </c>
      <c r="E40" s="149" t="n">
        <v>13</v>
      </c>
      <c r="F40" s="149" t="n">
        <f aca="false">E40*D40</f>
        <v>260</v>
      </c>
      <c r="G40" s="149" t="s">
        <v>509</v>
      </c>
      <c r="H40" s="149" t="s">
        <v>559</v>
      </c>
      <c r="I40" s="149" t="n">
        <v>35</v>
      </c>
      <c r="J40" s="149" t="n">
        <v>64</v>
      </c>
      <c r="K40" s="148" t="s">
        <v>549</v>
      </c>
    </row>
    <row r="41" customFormat="false" ht="91" hidden="false" customHeight="false" outlineLevel="0" collapsed="false">
      <c r="A41" s="147" t="s">
        <v>580</v>
      </c>
      <c r="B41" s="148" t="s">
        <v>389</v>
      </c>
      <c r="C41" s="149" t="n">
        <v>1.667</v>
      </c>
      <c r="D41" s="149" t="n">
        <v>20</v>
      </c>
      <c r="E41" s="149" t="n">
        <v>12</v>
      </c>
      <c r="F41" s="149" t="n">
        <f aca="false">E41*D41</f>
        <v>240</v>
      </c>
      <c r="G41" s="149" t="s">
        <v>509</v>
      </c>
      <c r="H41" s="149" t="s">
        <v>510</v>
      </c>
      <c r="I41" s="149" t="n">
        <v>15</v>
      </c>
      <c r="J41" s="149" t="n">
        <v>32</v>
      </c>
      <c r="K41" s="148" t="s">
        <v>581</v>
      </c>
    </row>
    <row r="42" customFormat="false" ht="124.6" hidden="false" customHeight="false" outlineLevel="0" collapsed="false">
      <c r="A42" s="147" t="s">
        <v>145</v>
      </c>
      <c r="B42" s="148" t="s">
        <v>389</v>
      </c>
      <c r="C42" s="149" t="n">
        <v>0.333</v>
      </c>
      <c r="D42" s="149" t="n">
        <v>4</v>
      </c>
      <c r="E42" s="149" t="n">
        <v>8.66</v>
      </c>
      <c r="F42" s="149" t="n">
        <f aca="false">E42*D42</f>
        <v>34.64</v>
      </c>
      <c r="G42" s="149" t="s">
        <v>509</v>
      </c>
      <c r="H42" s="149" t="s">
        <v>559</v>
      </c>
      <c r="I42" s="149" t="n">
        <v>35</v>
      </c>
      <c r="J42" s="149" t="n">
        <v>64</v>
      </c>
      <c r="K42" s="148" t="s">
        <v>567</v>
      </c>
    </row>
    <row r="43" customFormat="false" ht="124.6" hidden="false" customHeight="false" outlineLevel="0" collapsed="false">
      <c r="A43" s="147" t="s">
        <v>582</v>
      </c>
      <c r="B43" s="148" t="s">
        <v>389</v>
      </c>
      <c r="C43" s="149" t="n">
        <v>1</v>
      </c>
      <c r="D43" s="149" t="n">
        <v>12</v>
      </c>
      <c r="E43" s="149" t="n">
        <v>4</v>
      </c>
      <c r="F43" s="149" t="n">
        <f aca="false">E43*D43</f>
        <v>48</v>
      </c>
      <c r="G43" s="149" t="s">
        <v>509</v>
      </c>
      <c r="H43" s="149" t="s">
        <v>559</v>
      </c>
      <c r="I43" s="149" t="n">
        <v>35</v>
      </c>
      <c r="J43" s="149" t="n">
        <v>64</v>
      </c>
      <c r="K43" s="148" t="s">
        <v>567</v>
      </c>
    </row>
    <row r="44" customFormat="false" ht="124.6" hidden="false" customHeight="false" outlineLevel="0" collapsed="false">
      <c r="A44" s="147" t="s">
        <v>583</v>
      </c>
      <c r="B44" s="148" t="s">
        <v>389</v>
      </c>
      <c r="C44" s="149" t="n">
        <v>1</v>
      </c>
      <c r="D44" s="149" t="n">
        <v>12</v>
      </c>
      <c r="E44" s="149" t="n">
        <v>1.75</v>
      </c>
      <c r="F44" s="149" t="n">
        <f aca="false">E44*D44</f>
        <v>21</v>
      </c>
      <c r="G44" s="149" t="s">
        <v>509</v>
      </c>
      <c r="H44" s="149" t="s">
        <v>559</v>
      </c>
      <c r="I44" s="149" t="n">
        <v>35</v>
      </c>
      <c r="J44" s="149" t="n">
        <v>64</v>
      </c>
      <c r="K44" s="148" t="s">
        <v>567</v>
      </c>
    </row>
    <row r="45" customFormat="false" ht="91" hidden="false" customHeight="false" outlineLevel="0" collapsed="false">
      <c r="A45" s="147" t="s">
        <v>582</v>
      </c>
      <c r="B45" s="148" t="s">
        <v>389</v>
      </c>
      <c r="C45" s="149" t="n">
        <v>1</v>
      </c>
      <c r="D45" s="149" t="n">
        <v>12</v>
      </c>
      <c r="E45" s="149" t="n">
        <v>1.8</v>
      </c>
      <c r="F45" s="149" t="n">
        <f aca="false">E45*D45</f>
        <v>21.6</v>
      </c>
      <c r="G45" s="149" t="s">
        <v>509</v>
      </c>
      <c r="H45" s="149" t="s">
        <v>584</v>
      </c>
      <c r="I45" s="149" t="n">
        <v>25</v>
      </c>
      <c r="J45" s="149" t="n">
        <v>48</v>
      </c>
      <c r="K45" s="148" t="s">
        <v>567</v>
      </c>
    </row>
    <row r="46" customFormat="false" ht="124.6" hidden="false" customHeight="false" outlineLevel="0" collapsed="false">
      <c r="A46" s="147" t="s">
        <v>585</v>
      </c>
      <c r="B46" s="148" t="s">
        <v>389</v>
      </c>
      <c r="C46" s="149" t="n">
        <v>0.083</v>
      </c>
      <c r="D46" s="149" t="n">
        <v>1</v>
      </c>
      <c r="E46" s="149" t="n">
        <v>30</v>
      </c>
      <c r="F46" s="149" t="n">
        <f aca="false">E46*D46</f>
        <v>30</v>
      </c>
      <c r="G46" s="149" t="s">
        <v>509</v>
      </c>
      <c r="H46" s="149" t="s">
        <v>559</v>
      </c>
      <c r="I46" s="149" t="n">
        <v>35</v>
      </c>
      <c r="J46" s="149" t="n">
        <v>64</v>
      </c>
      <c r="K46" s="148" t="s">
        <v>586</v>
      </c>
    </row>
    <row r="47" customFormat="false" ht="124.6" hidden="false" customHeight="false" outlineLevel="0" collapsed="false">
      <c r="A47" s="147" t="s">
        <v>587</v>
      </c>
      <c r="B47" s="148" t="s">
        <v>540</v>
      </c>
      <c r="C47" s="149" t="n">
        <v>0.083</v>
      </c>
      <c r="D47" s="149" t="n">
        <v>1</v>
      </c>
      <c r="E47" s="149" t="n">
        <v>25</v>
      </c>
      <c r="F47" s="149" t="n">
        <f aca="false">E47*D47</f>
        <v>25</v>
      </c>
      <c r="G47" s="149" t="s">
        <v>509</v>
      </c>
      <c r="H47" s="149" t="s">
        <v>559</v>
      </c>
      <c r="I47" s="149" t="n">
        <v>35</v>
      </c>
      <c r="J47" s="149" t="n">
        <v>64</v>
      </c>
      <c r="K47" s="148" t="s">
        <v>532</v>
      </c>
    </row>
    <row r="48" customFormat="false" ht="124.6" hidden="false" customHeight="false" outlineLevel="0" collapsed="false">
      <c r="A48" s="147" t="s">
        <v>148</v>
      </c>
      <c r="B48" s="148" t="s">
        <v>133</v>
      </c>
      <c r="C48" s="149" t="n">
        <v>0.167</v>
      </c>
      <c r="D48" s="149" t="n">
        <v>2</v>
      </c>
      <c r="E48" s="149" t="n">
        <v>10</v>
      </c>
      <c r="F48" s="149" t="n">
        <f aca="false">E48*D48</f>
        <v>20</v>
      </c>
      <c r="G48" s="149" t="s">
        <v>509</v>
      </c>
      <c r="H48" s="149" t="s">
        <v>559</v>
      </c>
      <c r="I48" s="149" t="n">
        <v>35</v>
      </c>
      <c r="J48" s="149" t="n">
        <v>64</v>
      </c>
      <c r="K48" s="148" t="s">
        <v>567</v>
      </c>
    </row>
    <row r="49" customFormat="false" ht="124.6" hidden="false" customHeight="false" outlineLevel="0" collapsed="false">
      <c r="A49" s="147" t="s">
        <v>149</v>
      </c>
      <c r="B49" s="148" t="s">
        <v>133</v>
      </c>
      <c r="C49" s="149" t="n">
        <v>0.167</v>
      </c>
      <c r="D49" s="149" t="n">
        <v>2</v>
      </c>
      <c r="E49" s="149" t="n">
        <v>10</v>
      </c>
      <c r="F49" s="149" t="n">
        <f aca="false">E49*D49</f>
        <v>20</v>
      </c>
      <c r="G49" s="149" t="s">
        <v>509</v>
      </c>
      <c r="H49" s="149" t="s">
        <v>559</v>
      </c>
      <c r="I49" s="149" t="n">
        <v>35</v>
      </c>
      <c r="J49" s="149" t="n">
        <v>64</v>
      </c>
      <c r="K49" s="148" t="s">
        <v>567</v>
      </c>
    </row>
    <row r="50" customFormat="false" ht="90.95" hidden="false" customHeight="true" outlineLevel="0" collapsed="false">
      <c r="A50" s="150" t="s">
        <v>588</v>
      </c>
      <c r="B50" s="151" t="s">
        <v>42</v>
      </c>
      <c r="C50" s="152" t="n">
        <v>0.083</v>
      </c>
      <c r="D50" s="152" t="n">
        <v>1</v>
      </c>
      <c r="E50" s="152"/>
      <c r="F50" s="149" t="n">
        <f aca="false">E50*D50</f>
        <v>0</v>
      </c>
      <c r="G50" s="152" t="s">
        <v>509</v>
      </c>
      <c r="H50" s="152" t="s">
        <v>510</v>
      </c>
      <c r="I50" s="152" t="n">
        <v>15</v>
      </c>
      <c r="J50" s="152" t="n">
        <v>32</v>
      </c>
      <c r="K50" s="151" t="s">
        <v>535</v>
      </c>
    </row>
    <row r="51" customFormat="false" ht="57.45" hidden="false" customHeight="false" outlineLevel="0" collapsed="false">
      <c r="A51" s="147" t="s">
        <v>589</v>
      </c>
      <c r="B51" s="151"/>
      <c r="C51" s="152"/>
      <c r="D51" s="152"/>
      <c r="E51" s="152" t="n">
        <v>33.33</v>
      </c>
      <c r="F51" s="149" t="n">
        <f aca="false">E51*D51</f>
        <v>0</v>
      </c>
      <c r="G51" s="147" t="s">
        <v>509</v>
      </c>
      <c r="H51" s="152"/>
      <c r="I51" s="152"/>
      <c r="J51" s="152"/>
      <c r="K51" s="151"/>
    </row>
    <row r="52" customFormat="false" ht="68.65" hidden="false" customHeight="false" outlineLevel="0" collapsed="false">
      <c r="A52" s="147" t="s">
        <v>590</v>
      </c>
      <c r="B52" s="148" t="s">
        <v>42</v>
      </c>
      <c r="C52" s="149" t="n">
        <v>0.083</v>
      </c>
      <c r="D52" s="149" t="n">
        <v>1</v>
      </c>
      <c r="E52" s="149" t="n">
        <v>33.33</v>
      </c>
      <c r="F52" s="149" t="n">
        <f aca="false">E52*D52</f>
        <v>33.33</v>
      </c>
      <c r="G52" s="149" t="s">
        <v>509</v>
      </c>
      <c r="H52" s="149" t="s">
        <v>510</v>
      </c>
      <c r="I52" s="149" t="n">
        <v>15</v>
      </c>
      <c r="J52" s="149" t="n">
        <v>32</v>
      </c>
      <c r="K52" s="148" t="s">
        <v>591</v>
      </c>
    </row>
    <row r="53" customFormat="false" ht="57.45" hidden="false" customHeight="false" outlineLevel="0" collapsed="false">
      <c r="A53" s="147" t="s">
        <v>592</v>
      </c>
      <c r="B53" s="148" t="s">
        <v>42</v>
      </c>
      <c r="C53" s="149" t="n">
        <v>0.083</v>
      </c>
      <c r="D53" s="149" t="n">
        <v>1</v>
      </c>
      <c r="E53" s="149" t="n">
        <v>80</v>
      </c>
      <c r="F53" s="149" t="n">
        <f aca="false">E53*D53</f>
        <v>80</v>
      </c>
      <c r="G53" s="149" t="s">
        <v>509</v>
      </c>
      <c r="H53" s="149" t="s">
        <v>510</v>
      </c>
      <c r="I53" s="149" t="n">
        <v>15</v>
      </c>
      <c r="J53" s="149" t="n">
        <v>32</v>
      </c>
      <c r="K53" s="148" t="s">
        <v>591</v>
      </c>
    </row>
    <row r="54" customFormat="false" ht="68.65" hidden="false" customHeight="false" outlineLevel="0" collapsed="false">
      <c r="A54" s="147" t="s">
        <v>593</v>
      </c>
      <c r="B54" s="148" t="s">
        <v>42</v>
      </c>
      <c r="C54" s="149" t="n">
        <v>0.083</v>
      </c>
      <c r="D54" s="149" t="n">
        <v>1</v>
      </c>
      <c r="E54" s="149" t="n">
        <v>12</v>
      </c>
      <c r="F54" s="149" t="n">
        <f aca="false">E54*D54</f>
        <v>12</v>
      </c>
      <c r="G54" s="149" t="s">
        <v>509</v>
      </c>
      <c r="H54" s="149" t="s">
        <v>510</v>
      </c>
      <c r="I54" s="149" t="n">
        <v>15</v>
      </c>
      <c r="J54" s="149" t="n">
        <v>32</v>
      </c>
      <c r="K54" s="148" t="s">
        <v>535</v>
      </c>
    </row>
    <row r="55" customFormat="false" ht="124.6" hidden="false" customHeight="false" outlineLevel="0" collapsed="false">
      <c r="A55" s="147" t="s">
        <v>594</v>
      </c>
      <c r="B55" s="148" t="s">
        <v>595</v>
      </c>
      <c r="C55" s="149" t="n">
        <v>0.167</v>
      </c>
      <c r="D55" s="149" t="n">
        <v>2</v>
      </c>
      <c r="E55" s="149" t="n">
        <v>10</v>
      </c>
      <c r="F55" s="149" t="n">
        <f aca="false">E55*D55</f>
        <v>20</v>
      </c>
      <c r="G55" s="149" t="s">
        <v>509</v>
      </c>
      <c r="H55" s="149" t="s">
        <v>559</v>
      </c>
      <c r="I55" s="149" t="n">
        <v>35</v>
      </c>
      <c r="J55" s="149" t="n">
        <v>64</v>
      </c>
      <c r="K55" s="148" t="s">
        <v>567</v>
      </c>
    </row>
    <row r="56" customFormat="false" ht="135.8" hidden="false" customHeight="false" outlineLevel="0" collapsed="false">
      <c r="A56" s="147" t="s">
        <v>596</v>
      </c>
      <c r="B56" s="148" t="s">
        <v>389</v>
      </c>
      <c r="C56" s="149" t="n">
        <v>1</v>
      </c>
      <c r="D56" s="149" t="n">
        <v>12</v>
      </c>
      <c r="E56" s="149" t="n">
        <v>5</v>
      </c>
      <c r="F56" s="149" t="n">
        <f aca="false">E56*D56</f>
        <v>60</v>
      </c>
      <c r="G56" s="149" t="s">
        <v>509</v>
      </c>
      <c r="H56" s="149" t="s">
        <v>559</v>
      </c>
      <c r="I56" s="149" t="n">
        <v>25</v>
      </c>
      <c r="J56" s="149" t="n">
        <v>64</v>
      </c>
      <c r="K56" s="148" t="s">
        <v>597</v>
      </c>
    </row>
    <row r="57" customFormat="false" ht="124.6" hidden="false" customHeight="false" outlineLevel="0" collapsed="false">
      <c r="A57" s="147" t="s">
        <v>598</v>
      </c>
      <c r="B57" s="148" t="s">
        <v>599</v>
      </c>
      <c r="C57" s="149" t="n">
        <v>0.167</v>
      </c>
      <c r="D57" s="149" t="n">
        <v>2</v>
      </c>
      <c r="E57" s="149" t="n">
        <v>75</v>
      </c>
      <c r="F57" s="149" t="n">
        <f aca="false">E57*D57</f>
        <v>150</v>
      </c>
      <c r="G57" s="149" t="s">
        <v>509</v>
      </c>
      <c r="H57" s="149" t="s">
        <v>559</v>
      </c>
      <c r="I57" s="149" t="n">
        <v>35</v>
      </c>
      <c r="J57" s="149" t="n">
        <v>64</v>
      </c>
      <c r="K57" s="148" t="s">
        <v>600</v>
      </c>
    </row>
    <row r="58" customFormat="false" ht="57.45" hidden="false" customHeight="false" outlineLevel="0" collapsed="false">
      <c r="A58" s="147" t="s">
        <v>601</v>
      </c>
      <c r="B58" s="148" t="s">
        <v>389</v>
      </c>
      <c r="C58" s="149" t="n">
        <v>0.083</v>
      </c>
      <c r="D58" s="149" t="n">
        <v>1</v>
      </c>
      <c r="E58" s="149" t="n">
        <v>100</v>
      </c>
      <c r="F58" s="149" t="n">
        <f aca="false">E58*D58</f>
        <v>100</v>
      </c>
      <c r="G58" s="149" t="s">
        <v>509</v>
      </c>
      <c r="H58" s="149" t="s">
        <v>546</v>
      </c>
      <c r="I58" s="149" t="n">
        <v>10</v>
      </c>
      <c r="J58" s="149" t="n">
        <v>10</v>
      </c>
      <c r="K58" s="148" t="s">
        <v>547</v>
      </c>
    </row>
    <row r="59" customFormat="false" ht="57.45" hidden="false" customHeight="false" outlineLevel="0" collapsed="false">
      <c r="A59" s="147" t="s">
        <v>602</v>
      </c>
      <c r="B59" s="148" t="s">
        <v>389</v>
      </c>
      <c r="C59" s="149" t="n">
        <v>0.083</v>
      </c>
      <c r="D59" s="149" t="n">
        <v>1</v>
      </c>
      <c r="E59" s="149" t="n">
        <v>120</v>
      </c>
      <c r="F59" s="149" t="n">
        <f aca="false">E59*D59</f>
        <v>120</v>
      </c>
      <c r="G59" s="149" t="s">
        <v>509</v>
      </c>
      <c r="H59" s="149" t="s">
        <v>510</v>
      </c>
      <c r="I59" s="149" t="n">
        <v>15</v>
      </c>
      <c r="J59" s="149" t="n">
        <v>32</v>
      </c>
      <c r="K59" s="148" t="s">
        <v>603</v>
      </c>
    </row>
    <row r="60" customFormat="false" ht="124.6" hidden="false" customHeight="false" outlineLevel="0" collapsed="false">
      <c r="A60" s="147" t="s">
        <v>604</v>
      </c>
      <c r="B60" s="148" t="s">
        <v>605</v>
      </c>
      <c r="C60" s="149" t="n">
        <v>0.167</v>
      </c>
      <c r="D60" s="149" t="n">
        <v>2</v>
      </c>
      <c r="E60" s="149" t="n">
        <v>2</v>
      </c>
      <c r="F60" s="149" t="n">
        <f aca="false">E60*D60</f>
        <v>4</v>
      </c>
      <c r="G60" s="149" t="s">
        <v>509</v>
      </c>
      <c r="H60" s="149" t="s">
        <v>559</v>
      </c>
      <c r="I60" s="149" t="n">
        <v>35</v>
      </c>
      <c r="J60" s="149" t="n">
        <v>64</v>
      </c>
      <c r="K60" s="148" t="s">
        <v>532</v>
      </c>
    </row>
    <row r="61" customFormat="false" ht="57.45" hidden="false" customHeight="false" outlineLevel="0" collapsed="false">
      <c r="A61" s="147" t="s">
        <v>606</v>
      </c>
      <c r="B61" s="148" t="s">
        <v>42</v>
      </c>
      <c r="C61" s="149" t="n">
        <v>0.083</v>
      </c>
      <c r="D61" s="149" t="n">
        <v>1</v>
      </c>
      <c r="E61" s="149" t="n">
        <v>25.98</v>
      </c>
      <c r="F61" s="149" t="n">
        <f aca="false">E61*D61</f>
        <v>25.98</v>
      </c>
      <c r="G61" s="149" t="s">
        <v>509</v>
      </c>
      <c r="H61" s="149" t="s">
        <v>510</v>
      </c>
      <c r="I61" s="149" t="n">
        <v>15</v>
      </c>
      <c r="J61" s="149" t="n">
        <v>32</v>
      </c>
      <c r="K61" s="148" t="s">
        <v>607</v>
      </c>
    </row>
    <row r="62" customFormat="false" ht="194.25" hidden="false" customHeight="true" outlineLevel="0" collapsed="false">
      <c r="A62" s="150" t="s">
        <v>608</v>
      </c>
      <c r="B62" s="151" t="s">
        <v>609</v>
      </c>
      <c r="C62" s="152" t="n">
        <v>0.083</v>
      </c>
      <c r="D62" s="152" t="n">
        <v>1</v>
      </c>
      <c r="E62" s="152" t="n">
        <v>19.5</v>
      </c>
      <c r="F62" s="149" t="n">
        <f aca="false">E62*D62</f>
        <v>19.5</v>
      </c>
      <c r="G62" s="152" t="s">
        <v>509</v>
      </c>
      <c r="H62" s="152" t="s">
        <v>559</v>
      </c>
      <c r="I62" s="152" t="n">
        <v>35</v>
      </c>
      <c r="J62" s="152" t="n">
        <v>64</v>
      </c>
      <c r="K62" s="151" t="s">
        <v>567</v>
      </c>
    </row>
    <row r="63" customFormat="false" ht="124.6" hidden="false" customHeight="false" outlineLevel="0" collapsed="false">
      <c r="A63" s="147" t="s">
        <v>610</v>
      </c>
      <c r="B63" s="148" t="s">
        <v>389</v>
      </c>
      <c r="C63" s="149" t="n">
        <v>8.333</v>
      </c>
      <c r="D63" s="149" t="n">
        <v>100</v>
      </c>
      <c r="E63" s="149" t="n">
        <v>19.5</v>
      </c>
      <c r="F63" s="149" t="n">
        <f aca="false">E63*D63</f>
        <v>1950</v>
      </c>
      <c r="G63" s="149" t="s">
        <v>509</v>
      </c>
      <c r="H63" s="149" t="s">
        <v>559</v>
      </c>
      <c r="I63" s="149" t="n">
        <v>35</v>
      </c>
      <c r="J63" s="149" t="n">
        <v>64</v>
      </c>
      <c r="K63" s="148" t="s">
        <v>567</v>
      </c>
    </row>
    <row r="64" customFormat="false" ht="124.6" hidden="false" customHeight="false" outlineLevel="0" collapsed="false">
      <c r="A64" s="147" t="s">
        <v>611</v>
      </c>
      <c r="B64" s="148" t="s">
        <v>389</v>
      </c>
      <c r="C64" s="149" t="n">
        <v>0.833</v>
      </c>
      <c r="D64" s="149" t="n">
        <v>10</v>
      </c>
      <c r="E64" s="149" t="n">
        <v>1.96</v>
      </c>
      <c r="F64" s="149" t="n">
        <f aca="false">E64*D64</f>
        <v>19.6</v>
      </c>
      <c r="G64" s="149" t="s">
        <v>509</v>
      </c>
      <c r="H64" s="149" t="s">
        <v>559</v>
      </c>
      <c r="I64" s="149" t="n">
        <v>35</v>
      </c>
      <c r="J64" s="149" t="n">
        <v>64</v>
      </c>
      <c r="K64" s="148" t="s">
        <v>549</v>
      </c>
    </row>
    <row r="65" customFormat="false" ht="124.6" hidden="false" customHeight="false" outlineLevel="0" collapsed="false">
      <c r="A65" s="147" t="s">
        <v>612</v>
      </c>
      <c r="B65" s="148" t="s">
        <v>389</v>
      </c>
      <c r="C65" s="149" t="n">
        <v>0.333</v>
      </c>
      <c r="D65" s="149" t="n">
        <v>4</v>
      </c>
      <c r="E65" s="149" t="n">
        <v>4</v>
      </c>
      <c r="F65" s="149" t="n">
        <f aca="false">E65*D65</f>
        <v>16</v>
      </c>
      <c r="G65" s="149" t="s">
        <v>509</v>
      </c>
      <c r="H65" s="149" t="s">
        <v>559</v>
      </c>
      <c r="I65" s="149" t="n">
        <v>35</v>
      </c>
      <c r="J65" s="149" t="n">
        <v>64</v>
      </c>
      <c r="K65" s="148" t="s">
        <v>613</v>
      </c>
    </row>
    <row r="66" customFormat="false" ht="124.6" hidden="false" customHeight="false" outlineLevel="0" collapsed="false">
      <c r="A66" s="147" t="s">
        <v>614</v>
      </c>
      <c r="B66" s="148" t="s">
        <v>389</v>
      </c>
      <c r="C66" s="149" t="n">
        <v>0.333</v>
      </c>
      <c r="D66" s="149" t="n">
        <v>4</v>
      </c>
      <c r="E66" s="149" t="n">
        <v>5</v>
      </c>
      <c r="F66" s="149" t="n">
        <f aca="false">E66*D66</f>
        <v>20</v>
      </c>
      <c r="G66" s="149" t="s">
        <v>509</v>
      </c>
      <c r="H66" s="149" t="s">
        <v>559</v>
      </c>
      <c r="I66" s="149" t="n">
        <v>35</v>
      </c>
      <c r="J66" s="149" t="n">
        <v>64</v>
      </c>
      <c r="K66" s="148" t="s">
        <v>613</v>
      </c>
    </row>
    <row r="67" customFormat="false" ht="124.6" hidden="false" customHeight="false" outlineLevel="0" collapsed="false">
      <c r="A67" s="147" t="s">
        <v>615</v>
      </c>
      <c r="B67" s="148" t="s">
        <v>389</v>
      </c>
      <c r="C67" s="149" t="n">
        <v>0.333</v>
      </c>
      <c r="D67" s="149" t="n">
        <v>4</v>
      </c>
      <c r="E67" s="149" t="n">
        <v>5</v>
      </c>
      <c r="F67" s="149" t="n">
        <f aca="false">E67*D67</f>
        <v>20</v>
      </c>
      <c r="G67" s="149" t="s">
        <v>509</v>
      </c>
      <c r="H67" s="149" t="s">
        <v>559</v>
      </c>
      <c r="I67" s="149" t="n">
        <v>35</v>
      </c>
      <c r="J67" s="149" t="n">
        <v>64</v>
      </c>
      <c r="K67" s="148" t="s">
        <v>613</v>
      </c>
    </row>
    <row r="68" customFormat="false" ht="124.6" hidden="false" customHeight="false" outlineLevel="0" collapsed="false">
      <c r="A68" s="147" t="s">
        <v>616</v>
      </c>
      <c r="B68" s="148" t="s">
        <v>389</v>
      </c>
      <c r="C68" s="149" t="n">
        <v>0.333</v>
      </c>
      <c r="D68" s="149" t="n">
        <v>4</v>
      </c>
      <c r="E68" s="149" t="n">
        <v>5</v>
      </c>
      <c r="F68" s="149" t="n">
        <f aca="false">E68*D68</f>
        <v>20</v>
      </c>
      <c r="G68" s="149" t="s">
        <v>509</v>
      </c>
      <c r="H68" s="149" t="s">
        <v>559</v>
      </c>
      <c r="I68" s="149" t="n">
        <v>35</v>
      </c>
      <c r="J68" s="149" t="n">
        <v>64</v>
      </c>
      <c r="K68" s="148" t="s">
        <v>613</v>
      </c>
    </row>
    <row r="69" customFormat="false" ht="179.25" hidden="false" customHeight="true" outlineLevel="0" collapsed="false">
      <c r="A69" s="150" t="s">
        <v>617</v>
      </c>
      <c r="B69" s="151" t="s">
        <v>389</v>
      </c>
      <c r="C69" s="152" t="n">
        <v>0.083</v>
      </c>
      <c r="D69" s="152" t="n">
        <v>1</v>
      </c>
      <c r="E69" s="152" t="n">
        <v>17.6</v>
      </c>
      <c r="F69" s="149" t="n">
        <f aca="false">E69*D69</f>
        <v>17.6</v>
      </c>
      <c r="G69" s="152" t="s">
        <v>509</v>
      </c>
      <c r="H69" s="152" t="s">
        <v>559</v>
      </c>
      <c r="I69" s="152" t="n">
        <v>35</v>
      </c>
      <c r="J69" s="152" t="n">
        <v>64</v>
      </c>
      <c r="K69" s="151" t="s">
        <v>549</v>
      </c>
    </row>
    <row r="70" customFormat="false" ht="124.6" hidden="false" customHeight="false" outlineLevel="0" collapsed="false">
      <c r="A70" s="147" t="s">
        <v>49</v>
      </c>
      <c r="B70" s="148" t="s">
        <v>389</v>
      </c>
      <c r="C70" s="149" t="n">
        <v>1</v>
      </c>
      <c r="D70" s="149" t="n">
        <v>12</v>
      </c>
      <c r="E70" s="149" t="n">
        <v>1.15</v>
      </c>
      <c r="F70" s="149" t="n">
        <f aca="false">E70*D70</f>
        <v>13.8</v>
      </c>
      <c r="G70" s="149" t="s">
        <v>509</v>
      </c>
      <c r="H70" s="149" t="s">
        <v>559</v>
      </c>
      <c r="I70" s="149" t="n">
        <v>35</v>
      </c>
      <c r="J70" s="149" t="n">
        <v>64</v>
      </c>
      <c r="K70" s="148" t="s">
        <v>532</v>
      </c>
    </row>
    <row r="71" customFormat="false" ht="124.6" hidden="false" customHeight="false" outlineLevel="0" collapsed="false">
      <c r="A71" s="147" t="s">
        <v>618</v>
      </c>
      <c r="B71" s="148" t="s">
        <v>389</v>
      </c>
      <c r="C71" s="149" t="n">
        <v>0.167</v>
      </c>
      <c r="D71" s="149" t="n">
        <v>2</v>
      </c>
      <c r="E71" s="149" t="n">
        <v>12.32</v>
      </c>
      <c r="F71" s="149" t="n">
        <f aca="false">E71*D71</f>
        <v>24.64</v>
      </c>
      <c r="G71" s="149" t="s">
        <v>509</v>
      </c>
      <c r="H71" s="149" t="s">
        <v>559</v>
      </c>
      <c r="I71" s="149" t="n">
        <v>35</v>
      </c>
      <c r="J71" s="149" t="n">
        <v>64</v>
      </c>
      <c r="K71" s="148" t="s">
        <v>619</v>
      </c>
    </row>
    <row r="72" customFormat="false" ht="124.6" hidden="false" customHeight="false" outlineLevel="0" collapsed="false">
      <c r="A72" s="153" t="s">
        <v>153</v>
      </c>
      <c r="B72" s="154" t="s">
        <v>389</v>
      </c>
      <c r="C72" s="155" t="n">
        <v>0.167</v>
      </c>
      <c r="D72" s="155" t="n">
        <v>2</v>
      </c>
      <c r="E72" s="149" t="n">
        <v>14</v>
      </c>
      <c r="F72" s="149" t="n">
        <f aca="false">E72*D72</f>
        <v>28</v>
      </c>
      <c r="G72" s="155" t="s">
        <v>509</v>
      </c>
      <c r="H72" s="155" t="s">
        <v>559</v>
      </c>
      <c r="I72" s="155" t="n">
        <v>35</v>
      </c>
      <c r="J72" s="155" t="n">
        <v>64</v>
      </c>
      <c r="K72" s="154" t="s">
        <v>567</v>
      </c>
    </row>
    <row r="73" customFormat="false" ht="68.65" hidden="false" customHeight="false" outlineLevel="0" collapsed="false">
      <c r="A73" s="147" t="s">
        <v>620</v>
      </c>
      <c r="B73" s="148" t="s">
        <v>508</v>
      </c>
      <c r="C73" s="149" t="n">
        <v>0.5</v>
      </c>
      <c r="D73" s="149" t="n">
        <v>6</v>
      </c>
      <c r="E73" s="149" t="n">
        <v>54.8</v>
      </c>
      <c r="F73" s="149" t="n">
        <f aca="false">E73*D73</f>
        <v>328.8</v>
      </c>
      <c r="G73" s="149" t="s">
        <v>509</v>
      </c>
      <c r="H73" s="149" t="s">
        <v>510</v>
      </c>
      <c r="I73" s="149" t="n">
        <v>15</v>
      </c>
      <c r="J73" s="149" t="n">
        <v>32</v>
      </c>
      <c r="K73" s="148" t="s">
        <v>621</v>
      </c>
    </row>
    <row r="74" customFormat="false" ht="124.6" hidden="false" customHeight="false" outlineLevel="0" collapsed="false">
      <c r="A74" s="147" t="s">
        <v>622</v>
      </c>
      <c r="B74" s="148" t="s">
        <v>389</v>
      </c>
      <c r="C74" s="149" t="n">
        <v>0.167</v>
      </c>
      <c r="D74" s="149" t="n">
        <v>2</v>
      </c>
      <c r="E74" s="149" t="n">
        <v>3</v>
      </c>
      <c r="F74" s="149" t="n">
        <f aca="false">E74*D74</f>
        <v>6</v>
      </c>
      <c r="G74" s="149" t="s">
        <v>509</v>
      </c>
      <c r="H74" s="149" t="s">
        <v>559</v>
      </c>
      <c r="I74" s="149" t="n">
        <v>35</v>
      </c>
      <c r="J74" s="149" t="n">
        <v>64</v>
      </c>
      <c r="K74" s="148" t="s">
        <v>567</v>
      </c>
    </row>
    <row r="75" customFormat="false" ht="113.4" hidden="false" customHeight="false" outlineLevel="0" collapsed="false">
      <c r="A75" s="147" t="s">
        <v>623</v>
      </c>
      <c r="B75" s="148" t="s">
        <v>389</v>
      </c>
      <c r="C75" s="149" t="n">
        <v>1</v>
      </c>
      <c r="D75" s="149" t="n">
        <v>12</v>
      </c>
      <c r="E75" s="149" t="n">
        <v>10</v>
      </c>
      <c r="F75" s="149" t="n">
        <f aca="false">E75*D75</f>
        <v>120</v>
      </c>
      <c r="G75" s="149" t="s">
        <v>509</v>
      </c>
      <c r="H75" s="149" t="s">
        <v>510</v>
      </c>
      <c r="I75" s="149" t="n">
        <v>15</v>
      </c>
      <c r="J75" s="149" t="n">
        <v>32</v>
      </c>
      <c r="K75" s="148" t="s">
        <v>624</v>
      </c>
    </row>
    <row r="76" customFormat="false" ht="124.6" hidden="false" customHeight="false" outlineLevel="0" collapsed="false">
      <c r="A76" s="147" t="s">
        <v>625</v>
      </c>
      <c r="B76" s="148" t="s">
        <v>389</v>
      </c>
      <c r="C76" s="149" t="n">
        <v>0.833</v>
      </c>
      <c r="D76" s="149" t="n">
        <v>10</v>
      </c>
      <c r="E76" s="149" t="n">
        <v>15</v>
      </c>
      <c r="F76" s="149" t="n">
        <f aca="false">E76*D76</f>
        <v>150</v>
      </c>
      <c r="G76" s="149" t="s">
        <v>509</v>
      </c>
      <c r="H76" s="149" t="s">
        <v>559</v>
      </c>
      <c r="I76" s="149" t="n">
        <v>35</v>
      </c>
      <c r="J76" s="149" t="n">
        <v>64</v>
      </c>
      <c r="K76" s="148" t="s">
        <v>567</v>
      </c>
    </row>
    <row r="77" customFormat="false" ht="124.6" hidden="false" customHeight="false" outlineLevel="0" collapsed="false">
      <c r="A77" s="147" t="s">
        <v>626</v>
      </c>
      <c r="B77" s="148" t="s">
        <v>389</v>
      </c>
      <c r="C77" s="149" t="n">
        <v>1</v>
      </c>
      <c r="D77" s="149" t="n">
        <v>12</v>
      </c>
      <c r="E77" s="149" t="n">
        <v>4.9</v>
      </c>
      <c r="F77" s="149" t="n">
        <f aca="false">E77*D77</f>
        <v>58.8</v>
      </c>
      <c r="G77" s="149" t="s">
        <v>509</v>
      </c>
      <c r="H77" s="149" t="s">
        <v>559</v>
      </c>
      <c r="I77" s="149" t="n">
        <v>35</v>
      </c>
      <c r="J77" s="149" t="n">
        <v>64</v>
      </c>
      <c r="K77" s="148" t="s">
        <v>532</v>
      </c>
    </row>
    <row r="78" customFormat="false" ht="57.45" hidden="false" customHeight="false" outlineLevel="0" collapsed="false">
      <c r="A78" s="147" t="s">
        <v>627</v>
      </c>
      <c r="B78" s="148" t="s">
        <v>508</v>
      </c>
      <c r="C78" s="149" t="n">
        <v>0.083</v>
      </c>
      <c r="D78" s="149" t="n">
        <v>1</v>
      </c>
      <c r="E78" s="149" t="n">
        <v>23</v>
      </c>
      <c r="F78" s="149" t="n">
        <f aca="false">E78*D78</f>
        <v>23</v>
      </c>
      <c r="G78" s="149" t="s">
        <v>509</v>
      </c>
      <c r="H78" s="149" t="s">
        <v>628</v>
      </c>
      <c r="I78" s="149" t="n">
        <v>10</v>
      </c>
      <c r="J78" s="149" t="n">
        <v>16</v>
      </c>
      <c r="K78" s="148" t="s">
        <v>629</v>
      </c>
    </row>
    <row r="79" customFormat="false" ht="57.45" hidden="false" customHeight="false" outlineLevel="0" collapsed="false">
      <c r="A79" s="147" t="s">
        <v>630</v>
      </c>
      <c r="B79" s="148" t="s">
        <v>42</v>
      </c>
      <c r="C79" s="149" t="n">
        <v>0.083</v>
      </c>
      <c r="D79" s="149" t="n">
        <v>1</v>
      </c>
      <c r="E79" s="149" t="n">
        <v>30</v>
      </c>
      <c r="F79" s="149" t="n">
        <f aca="false">E79*D79</f>
        <v>30</v>
      </c>
      <c r="G79" s="149" t="s">
        <v>509</v>
      </c>
      <c r="H79" s="149" t="s">
        <v>510</v>
      </c>
      <c r="I79" s="149" t="n">
        <v>15</v>
      </c>
      <c r="J79" s="149" t="n">
        <v>32</v>
      </c>
      <c r="K79" s="148" t="s">
        <v>591</v>
      </c>
    </row>
    <row r="80" customFormat="false" ht="79.85" hidden="false" customHeight="false" outlineLevel="0" collapsed="false">
      <c r="A80" s="147" t="s">
        <v>631</v>
      </c>
      <c r="B80" s="148" t="s">
        <v>42</v>
      </c>
      <c r="C80" s="149" t="n">
        <v>0.083</v>
      </c>
      <c r="D80" s="149" t="n">
        <v>1</v>
      </c>
      <c r="E80" s="149" t="n">
        <v>40.98</v>
      </c>
      <c r="F80" s="149" t="n">
        <f aca="false">E80*D80</f>
        <v>40.98</v>
      </c>
      <c r="G80" s="149" t="s">
        <v>509</v>
      </c>
      <c r="H80" s="149" t="s">
        <v>510</v>
      </c>
      <c r="I80" s="149" t="n">
        <v>15</v>
      </c>
      <c r="J80" s="149" t="n">
        <v>32</v>
      </c>
      <c r="K80" s="148" t="s">
        <v>591</v>
      </c>
    </row>
    <row r="81" customFormat="false" ht="57.45" hidden="false" customHeight="false" outlineLevel="0" collapsed="false">
      <c r="A81" s="147" t="s">
        <v>632</v>
      </c>
      <c r="B81" s="148" t="s">
        <v>42</v>
      </c>
      <c r="C81" s="149" t="n">
        <v>0.083</v>
      </c>
      <c r="D81" s="149" t="n">
        <v>1</v>
      </c>
      <c r="E81" s="149" t="n">
        <v>40</v>
      </c>
      <c r="F81" s="149" t="n">
        <f aca="false">E81*D81</f>
        <v>40</v>
      </c>
      <c r="G81" s="149" t="s">
        <v>509</v>
      </c>
      <c r="H81" s="149" t="s">
        <v>510</v>
      </c>
      <c r="I81" s="149" t="n">
        <v>15</v>
      </c>
      <c r="J81" s="149" t="n">
        <v>32</v>
      </c>
      <c r="K81" s="148" t="s">
        <v>571</v>
      </c>
    </row>
    <row r="82" customFormat="false" ht="124.6" hidden="false" customHeight="false" outlineLevel="0" collapsed="false">
      <c r="A82" s="147" t="s">
        <v>633</v>
      </c>
      <c r="B82" s="148" t="s">
        <v>389</v>
      </c>
      <c r="C82" s="149" t="n">
        <v>0.167</v>
      </c>
      <c r="D82" s="149" t="n">
        <v>2</v>
      </c>
      <c r="E82" s="149" t="n">
        <v>125</v>
      </c>
      <c r="F82" s="149" t="n">
        <f aca="false">E82*D82</f>
        <v>250</v>
      </c>
      <c r="G82" s="149" t="s">
        <v>509</v>
      </c>
      <c r="H82" s="149" t="s">
        <v>559</v>
      </c>
      <c r="I82" s="149" t="n">
        <v>35</v>
      </c>
      <c r="J82" s="149" t="n">
        <v>64</v>
      </c>
      <c r="K82" s="148" t="s">
        <v>549</v>
      </c>
    </row>
    <row r="83" customFormat="false" ht="124.6" hidden="false" customHeight="false" outlineLevel="0" collapsed="false">
      <c r="A83" s="147" t="s">
        <v>634</v>
      </c>
      <c r="B83" s="148" t="s">
        <v>389</v>
      </c>
      <c r="C83" s="149" t="n">
        <v>0.833</v>
      </c>
      <c r="D83" s="149" t="n">
        <v>10</v>
      </c>
      <c r="E83" s="149" t="n">
        <v>15.85</v>
      </c>
      <c r="F83" s="149" t="n">
        <f aca="false">E83*D83</f>
        <v>158.5</v>
      </c>
      <c r="G83" s="149" t="s">
        <v>509</v>
      </c>
      <c r="H83" s="149" t="s">
        <v>559</v>
      </c>
      <c r="I83" s="149" t="n">
        <v>35</v>
      </c>
      <c r="J83" s="149" t="n">
        <v>64</v>
      </c>
      <c r="K83" s="148" t="s">
        <v>549</v>
      </c>
    </row>
    <row r="84" customFormat="false" ht="57.45" hidden="false" customHeight="false" outlineLevel="0" collapsed="false">
      <c r="A84" s="147" t="s">
        <v>635</v>
      </c>
      <c r="B84" s="148" t="s">
        <v>389</v>
      </c>
      <c r="C84" s="149" t="n">
        <v>0.5</v>
      </c>
      <c r="D84" s="149" t="n">
        <v>6</v>
      </c>
      <c r="E84" s="149" t="n">
        <v>31.99</v>
      </c>
      <c r="F84" s="149" t="n">
        <f aca="false">E84*D84</f>
        <v>191.94</v>
      </c>
      <c r="G84" s="149" t="s">
        <v>509</v>
      </c>
      <c r="H84" s="149" t="s">
        <v>510</v>
      </c>
      <c r="I84" s="149" t="n">
        <v>15</v>
      </c>
      <c r="J84" s="149" t="n">
        <v>32</v>
      </c>
      <c r="K84" s="148" t="s">
        <v>636</v>
      </c>
    </row>
    <row r="85" customFormat="false" ht="91" hidden="false" customHeight="false" outlineLevel="0" collapsed="false">
      <c r="A85" s="147" t="s">
        <v>637</v>
      </c>
      <c r="B85" s="148" t="s">
        <v>389</v>
      </c>
      <c r="C85" s="149" t="n">
        <v>0.417</v>
      </c>
      <c r="D85" s="149" t="n">
        <v>5</v>
      </c>
      <c r="E85" s="149" t="n">
        <v>25</v>
      </c>
      <c r="F85" s="149" t="n">
        <f aca="false">E85*D85</f>
        <v>125</v>
      </c>
      <c r="G85" s="149" t="s">
        <v>509</v>
      </c>
      <c r="H85" s="149" t="s">
        <v>518</v>
      </c>
      <c r="I85" s="149" t="n">
        <v>25</v>
      </c>
      <c r="J85" s="149" t="n">
        <v>48</v>
      </c>
      <c r="K85" s="148" t="s">
        <v>638</v>
      </c>
    </row>
    <row r="86" customFormat="false" ht="124.6" hidden="false" customHeight="false" outlineLevel="0" collapsed="false">
      <c r="A86" s="147" t="s">
        <v>639</v>
      </c>
      <c r="B86" s="148" t="s">
        <v>389</v>
      </c>
      <c r="C86" s="149" t="n">
        <v>1.667</v>
      </c>
      <c r="D86" s="149" t="n">
        <v>20</v>
      </c>
      <c r="E86" s="149" t="n">
        <v>45</v>
      </c>
      <c r="F86" s="149" t="n">
        <f aca="false">E86*D86</f>
        <v>900</v>
      </c>
      <c r="G86" s="149" t="s">
        <v>509</v>
      </c>
      <c r="H86" s="149" t="s">
        <v>559</v>
      </c>
      <c r="I86" s="149" t="n">
        <v>35</v>
      </c>
      <c r="J86" s="149" t="n">
        <v>64</v>
      </c>
      <c r="K86" s="148" t="s">
        <v>640</v>
      </c>
    </row>
    <row r="87" customFormat="false" ht="91" hidden="false" customHeight="false" outlineLevel="0" collapsed="false">
      <c r="A87" s="147" t="s">
        <v>641</v>
      </c>
      <c r="B87" s="148" t="s">
        <v>42</v>
      </c>
      <c r="C87" s="149" t="n">
        <v>0.083</v>
      </c>
      <c r="D87" s="149" t="n">
        <v>1</v>
      </c>
      <c r="E87" s="149" t="n">
        <v>40</v>
      </c>
      <c r="F87" s="149" t="n">
        <f aca="false">E87*D87</f>
        <v>40</v>
      </c>
      <c r="G87" s="149" t="s">
        <v>509</v>
      </c>
      <c r="H87" s="149" t="s">
        <v>510</v>
      </c>
      <c r="I87" s="149" t="n">
        <v>15</v>
      </c>
      <c r="J87" s="149" t="n">
        <v>32</v>
      </c>
      <c r="K87" s="148" t="s">
        <v>591</v>
      </c>
    </row>
    <row r="88" customFormat="false" ht="124.6" hidden="false" customHeight="false" outlineLevel="0" collapsed="false">
      <c r="A88" s="147" t="s">
        <v>642</v>
      </c>
      <c r="B88" s="148" t="s">
        <v>389</v>
      </c>
      <c r="C88" s="149" t="n">
        <v>0.167</v>
      </c>
      <c r="D88" s="149" t="n">
        <v>2</v>
      </c>
      <c r="E88" s="149" t="n">
        <v>40</v>
      </c>
      <c r="F88" s="149" t="n">
        <f aca="false">E88*D88</f>
        <v>80</v>
      </c>
      <c r="G88" s="149" t="s">
        <v>509</v>
      </c>
      <c r="H88" s="149" t="s">
        <v>559</v>
      </c>
      <c r="I88" s="149" t="n">
        <v>35</v>
      </c>
      <c r="J88" s="149" t="n">
        <v>64</v>
      </c>
      <c r="K88" s="148" t="s">
        <v>567</v>
      </c>
    </row>
    <row r="89" customFormat="false" ht="124.6" hidden="false" customHeight="false" outlineLevel="0" collapsed="false">
      <c r="A89" s="147" t="s">
        <v>643</v>
      </c>
      <c r="B89" s="148" t="s">
        <v>644</v>
      </c>
      <c r="C89" s="149" t="n">
        <v>0.083</v>
      </c>
      <c r="D89" s="149" t="n">
        <v>1</v>
      </c>
      <c r="E89" s="149" t="n">
        <v>5.5</v>
      </c>
      <c r="F89" s="149" t="n">
        <f aca="false">E89*D89</f>
        <v>5.5</v>
      </c>
      <c r="G89" s="149" t="s">
        <v>509</v>
      </c>
      <c r="H89" s="149" t="s">
        <v>559</v>
      </c>
      <c r="I89" s="149" t="n">
        <v>35</v>
      </c>
      <c r="J89" s="149" t="n">
        <v>64</v>
      </c>
      <c r="K89" s="148" t="s">
        <v>567</v>
      </c>
    </row>
    <row r="90" customFormat="false" ht="57.45" hidden="false" customHeight="false" outlineLevel="0" collapsed="false">
      <c r="A90" s="147" t="s">
        <v>645</v>
      </c>
      <c r="B90" s="148" t="s">
        <v>508</v>
      </c>
      <c r="C90" s="149" t="n">
        <v>0.083</v>
      </c>
      <c r="D90" s="149" t="n">
        <v>1</v>
      </c>
      <c r="E90" s="149" t="n">
        <v>50</v>
      </c>
      <c r="F90" s="149" t="n">
        <f aca="false">E90*D90</f>
        <v>50</v>
      </c>
      <c r="G90" s="149" t="s">
        <v>509</v>
      </c>
      <c r="H90" s="149" t="s">
        <v>546</v>
      </c>
      <c r="I90" s="149" t="n">
        <v>15</v>
      </c>
      <c r="J90" s="149" t="n">
        <v>16</v>
      </c>
      <c r="K90" s="148" t="s">
        <v>646</v>
      </c>
    </row>
    <row r="91" customFormat="false" ht="68.65" hidden="false" customHeight="false" outlineLevel="0" collapsed="false">
      <c r="A91" s="147" t="s">
        <v>647</v>
      </c>
      <c r="B91" s="148" t="s">
        <v>42</v>
      </c>
      <c r="C91" s="149" t="n">
        <v>0.083</v>
      </c>
      <c r="D91" s="149" t="n">
        <v>1</v>
      </c>
      <c r="E91" s="149" t="n">
        <v>31.9</v>
      </c>
      <c r="F91" s="149" t="n">
        <f aca="false">E91*D91</f>
        <v>31.9</v>
      </c>
      <c r="G91" s="149" t="s">
        <v>509</v>
      </c>
      <c r="H91" s="149" t="s">
        <v>510</v>
      </c>
      <c r="I91" s="149" t="n">
        <v>15</v>
      </c>
      <c r="J91" s="149" t="n">
        <v>32</v>
      </c>
      <c r="K91" s="148" t="s">
        <v>648</v>
      </c>
    </row>
    <row r="92" customFormat="false" ht="91" hidden="false" customHeight="false" outlineLevel="0" collapsed="false">
      <c r="A92" s="147" t="s">
        <v>649</v>
      </c>
      <c r="B92" s="148" t="s">
        <v>42</v>
      </c>
      <c r="C92" s="149" t="n">
        <v>0.417</v>
      </c>
      <c r="D92" s="149" t="n">
        <v>5</v>
      </c>
      <c r="E92" s="149" t="n">
        <v>36</v>
      </c>
      <c r="F92" s="149" t="n">
        <f aca="false">E92*D92</f>
        <v>180</v>
      </c>
      <c r="G92" s="149" t="s">
        <v>509</v>
      </c>
      <c r="H92" s="149" t="s">
        <v>650</v>
      </c>
      <c r="I92" s="149" t="n">
        <v>25</v>
      </c>
      <c r="J92" s="149" t="n">
        <v>48</v>
      </c>
      <c r="K92" s="148" t="s">
        <v>651</v>
      </c>
    </row>
    <row r="93" customFormat="false" ht="57.45" hidden="false" customHeight="false" outlineLevel="0" collapsed="false">
      <c r="A93" s="147" t="s">
        <v>652</v>
      </c>
      <c r="B93" s="148" t="s">
        <v>653</v>
      </c>
      <c r="C93" s="149" t="n">
        <v>0.083</v>
      </c>
      <c r="D93" s="149" t="n">
        <v>1</v>
      </c>
      <c r="E93" s="149" t="n">
        <v>59</v>
      </c>
      <c r="F93" s="149" t="n">
        <f aca="false">E93*D93</f>
        <v>59</v>
      </c>
      <c r="G93" s="149" t="s">
        <v>509</v>
      </c>
      <c r="H93" s="149" t="s">
        <v>510</v>
      </c>
      <c r="I93" s="149" t="n">
        <v>15</v>
      </c>
      <c r="J93" s="149" t="n">
        <v>32</v>
      </c>
      <c r="K93" s="148" t="s">
        <v>654</v>
      </c>
    </row>
    <row r="94" customFormat="false" ht="57.45" hidden="false" customHeight="false" outlineLevel="0" collapsed="false">
      <c r="A94" s="147" t="s">
        <v>655</v>
      </c>
      <c r="B94" s="148" t="s">
        <v>653</v>
      </c>
      <c r="C94" s="149" t="n">
        <v>0.083</v>
      </c>
      <c r="D94" s="149" t="n">
        <v>1</v>
      </c>
      <c r="E94" s="149" t="n">
        <v>59</v>
      </c>
      <c r="F94" s="149" t="n">
        <f aca="false">E94*D94</f>
        <v>59</v>
      </c>
      <c r="G94" s="149" t="s">
        <v>509</v>
      </c>
      <c r="H94" s="149" t="s">
        <v>510</v>
      </c>
      <c r="I94" s="149" t="n">
        <v>15</v>
      </c>
      <c r="J94" s="149" t="n">
        <v>32</v>
      </c>
      <c r="K94" s="148" t="s">
        <v>656</v>
      </c>
    </row>
    <row r="95" customFormat="false" ht="124.6" hidden="false" customHeight="false" outlineLevel="0" collapsed="false">
      <c r="A95" s="147" t="s">
        <v>657</v>
      </c>
      <c r="B95" s="148" t="s">
        <v>389</v>
      </c>
      <c r="C95" s="149" t="n">
        <v>0.083</v>
      </c>
      <c r="D95" s="149" t="n">
        <v>1</v>
      </c>
      <c r="E95" s="149" t="n">
        <v>56.1</v>
      </c>
      <c r="F95" s="149" t="n">
        <f aca="false">E95*D95</f>
        <v>56.1</v>
      </c>
      <c r="G95" s="149" t="s">
        <v>509</v>
      </c>
      <c r="H95" s="149" t="s">
        <v>559</v>
      </c>
      <c r="I95" s="149" t="n">
        <v>35</v>
      </c>
      <c r="J95" s="149" t="n">
        <v>64</v>
      </c>
      <c r="K95" s="148" t="s">
        <v>549</v>
      </c>
    </row>
    <row r="96" customFormat="false" ht="68.65" hidden="false" customHeight="false" outlineLevel="0" collapsed="false">
      <c r="A96" s="147" t="s">
        <v>658</v>
      </c>
      <c r="B96" s="148" t="s">
        <v>42</v>
      </c>
      <c r="C96" s="149" t="n">
        <v>0.417</v>
      </c>
      <c r="D96" s="149" t="n">
        <v>5</v>
      </c>
      <c r="E96" s="149" t="n">
        <v>40</v>
      </c>
      <c r="F96" s="149" t="n">
        <f aca="false">E96*D96</f>
        <v>200</v>
      </c>
      <c r="G96" s="149" t="s">
        <v>509</v>
      </c>
      <c r="H96" s="149" t="s">
        <v>510</v>
      </c>
      <c r="I96" s="149" t="n">
        <v>15</v>
      </c>
      <c r="J96" s="149" t="n">
        <v>32</v>
      </c>
      <c r="K96" s="148" t="s">
        <v>659</v>
      </c>
    </row>
    <row r="97" customFormat="false" ht="124.6" hidden="false" customHeight="false" outlineLevel="0" collapsed="false">
      <c r="A97" s="147" t="s">
        <v>660</v>
      </c>
      <c r="B97" s="148" t="s">
        <v>389</v>
      </c>
      <c r="C97" s="149" t="n">
        <v>0.5</v>
      </c>
      <c r="D97" s="149" t="n">
        <v>6</v>
      </c>
      <c r="E97" s="149" t="n">
        <v>4</v>
      </c>
      <c r="F97" s="149" t="n">
        <f aca="false">E97*D97</f>
        <v>24</v>
      </c>
      <c r="G97" s="149" t="s">
        <v>509</v>
      </c>
      <c r="H97" s="149" t="s">
        <v>559</v>
      </c>
      <c r="I97" s="149" t="n">
        <v>35</v>
      </c>
      <c r="J97" s="149" t="n">
        <v>64</v>
      </c>
      <c r="K97" s="148" t="s">
        <v>532</v>
      </c>
    </row>
    <row r="98" customFormat="false" ht="57.45" hidden="false" customHeight="false" outlineLevel="0" collapsed="false">
      <c r="A98" s="147" t="s">
        <v>661</v>
      </c>
      <c r="B98" s="148" t="s">
        <v>508</v>
      </c>
      <c r="C98" s="149" t="n">
        <v>0.083</v>
      </c>
      <c r="D98" s="149" t="n">
        <v>1</v>
      </c>
      <c r="E98" s="149" t="n">
        <v>25</v>
      </c>
      <c r="F98" s="149" t="n">
        <f aca="false">E98*D98</f>
        <v>25</v>
      </c>
      <c r="G98" s="149" t="s">
        <v>509</v>
      </c>
      <c r="H98" s="149" t="s">
        <v>546</v>
      </c>
      <c r="I98" s="149" t="n">
        <v>10</v>
      </c>
      <c r="J98" s="149" t="n">
        <v>16</v>
      </c>
      <c r="K98" s="148" t="s">
        <v>547</v>
      </c>
    </row>
    <row r="99" customFormat="false" ht="57.45" hidden="false" customHeight="false" outlineLevel="0" collapsed="false">
      <c r="A99" s="147" t="s">
        <v>662</v>
      </c>
      <c r="B99" s="148" t="s">
        <v>389</v>
      </c>
      <c r="C99" s="149" t="n">
        <v>0.167</v>
      </c>
      <c r="D99" s="149" t="n">
        <v>2</v>
      </c>
      <c r="E99" s="149" t="n">
        <v>311</v>
      </c>
      <c r="F99" s="149" t="n">
        <f aca="false">E99*D99</f>
        <v>622</v>
      </c>
      <c r="G99" s="149" t="s">
        <v>509</v>
      </c>
      <c r="H99" s="149" t="s">
        <v>663</v>
      </c>
      <c r="I99" s="149" t="n">
        <v>10</v>
      </c>
      <c r="J99" s="149" t="n">
        <v>16</v>
      </c>
      <c r="K99" s="148" t="s">
        <v>664</v>
      </c>
    </row>
    <row r="100" customFormat="false" ht="124.6" hidden="false" customHeight="false" outlineLevel="0" collapsed="false">
      <c r="A100" s="147" t="s">
        <v>665</v>
      </c>
      <c r="B100" s="148" t="s">
        <v>666</v>
      </c>
      <c r="C100" s="149" t="n">
        <v>0.167</v>
      </c>
      <c r="D100" s="149" t="n">
        <v>2</v>
      </c>
      <c r="E100" s="149" t="n">
        <v>20</v>
      </c>
      <c r="F100" s="149" t="n">
        <f aca="false">E100*D100</f>
        <v>40</v>
      </c>
      <c r="G100" s="149" t="s">
        <v>509</v>
      </c>
      <c r="H100" s="149" t="s">
        <v>559</v>
      </c>
      <c r="I100" s="149" t="n">
        <v>35</v>
      </c>
      <c r="J100" s="149" t="n">
        <v>64</v>
      </c>
      <c r="K100" s="148" t="s">
        <v>667</v>
      </c>
    </row>
    <row r="101" customFormat="false" ht="147" hidden="false" customHeight="false" outlineLevel="0" collapsed="false">
      <c r="A101" s="147" t="s">
        <v>668</v>
      </c>
      <c r="B101" s="148" t="s">
        <v>669</v>
      </c>
      <c r="C101" s="149" t="n">
        <v>0.25</v>
      </c>
      <c r="D101" s="149" t="n">
        <v>3</v>
      </c>
      <c r="E101" s="149" t="n">
        <v>20</v>
      </c>
      <c r="F101" s="149" t="n">
        <f aca="false">E101*D101</f>
        <v>60</v>
      </c>
      <c r="G101" s="149" t="s">
        <v>509</v>
      </c>
      <c r="H101" s="149" t="s">
        <v>559</v>
      </c>
      <c r="I101" s="149" t="n">
        <v>35</v>
      </c>
      <c r="J101" s="149" t="n">
        <v>64</v>
      </c>
      <c r="K101" s="148" t="s">
        <v>667</v>
      </c>
    </row>
    <row r="102" customFormat="false" ht="124.6" hidden="false" customHeight="false" outlineLevel="0" collapsed="false">
      <c r="A102" s="147" t="s">
        <v>670</v>
      </c>
      <c r="B102" s="148" t="s">
        <v>669</v>
      </c>
      <c r="C102" s="149" t="n">
        <v>0.5</v>
      </c>
      <c r="D102" s="149" t="n">
        <v>6</v>
      </c>
      <c r="E102" s="149" t="n">
        <v>20</v>
      </c>
      <c r="F102" s="149" t="n">
        <f aca="false">E102*D102</f>
        <v>120</v>
      </c>
      <c r="G102" s="149" t="s">
        <v>509</v>
      </c>
      <c r="H102" s="149" t="s">
        <v>559</v>
      </c>
      <c r="I102" s="149" t="n">
        <v>35</v>
      </c>
      <c r="J102" s="149" t="n">
        <v>64</v>
      </c>
      <c r="K102" s="148" t="s">
        <v>667</v>
      </c>
    </row>
    <row r="103" customFormat="false" ht="124.6" hidden="false" customHeight="false" outlineLevel="0" collapsed="false">
      <c r="A103" s="147" t="s">
        <v>671</v>
      </c>
      <c r="B103" s="148" t="s">
        <v>669</v>
      </c>
      <c r="C103" s="149" t="n">
        <v>0.417</v>
      </c>
      <c r="D103" s="149" t="n">
        <v>5</v>
      </c>
      <c r="E103" s="149"/>
      <c r="F103" s="149" t="n">
        <f aca="false">E103*D103</f>
        <v>0</v>
      </c>
      <c r="G103" s="149" t="s">
        <v>509</v>
      </c>
      <c r="H103" s="149" t="s">
        <v>559</v>
      </c>
      <c r="I103" s="149" t="n">
        <v>35</v>
      </c>
      <c r="J103" s="149" t="n">
        <v>64</v>
      </c>
      <c r="K103" s="148" t="s">
        <v>667</v>
      </c>
    </row>
    <row r="104" customFormat="false" ht="102.2" hidden="false" customHeight="false" outlineLevel="0" collapsed="false">
      <c r="A104" s="150" t="s">
        <v>672</v>
      </c>
      <c r="B104" s="151"/>
      <c r="C104" s="152"/>
      <c r="D104" s="152"/>
      <c r="E104" s="152" t="n">
        <v>20</v>
      </c>
      <c r="F104" s="149" t="n">
        <f aca="false">E104*D104</f>
        <v>0</v>
      </c>
      <c r="G104" s="152" t="s">
        <v>509</v>
      </c>
      <c r="H104" s="152"/>
      <c r="I104" s="152"/>
      <c r="J104" s="152"/>
      <c r="K104" s="151"/>
    </row>
    <row r="105" customFormat="false" ht="124.6" hidden="false" customHeight="false" outlineLevel="0" collapsed="false">
      <c r="A105" s="147" t="s">
        <v>673</v>
      </c>
      <c r="B105" s="151" t="s">
        <v>669</v>
      </c>
      <c r="C105" s="152" t="n">
        <v>0.25</v>
      </c>
      <c r="D105" s="152" t="n">
        <v>3</v>
      </c>
      <c r="E105" s="152" t="n">
        <v>20</v>
      </c>
      <c r="F105" s="149" t="n">
        <f aca="false">E105*D105</f>
        <v>60</v>
      </c>
      <c r="G105" s="147" t="s">
        <v>509</v>
      </c>
      <c r="H105" s="152" t="s">
        <v>559</v>
      </c>
      <c r="I105" s="152" t="n">
        <v>35</v>
      </c>
      <c r="J105" s="152" t="n">
        <v>64</v>
      </c>
      <c r="K105" s="151" t="s">
        <v>667</v>
      </c>
    </row>
    <row r="106" customFormat="false" ht="124.6" hidden="false" customHeight="false" outlineLevel="0" collapsed="false">
      <c r="A106" s="147" t="s">
        <v>674</v>
      </c>
      <c r="B106" s="148" t="s">
        <v>389</v>
      </c>
      <c r="C106" s="149" t="n">
        <v>0.5</v>
      </c>
      <c r="D106" s="149" t="n">
        <v>6</v>
      </c>
      <c r="E106" s="149" t="n">
        <v>5</v>
      </c>
      <c r="F106" s="149" t="n">
        <f aca="false">E106*D106</f>
        <v>30</v>
      </c>
      <c r="G106" s="149" t="s">
        <v>509</v>
      </c>
      <c r="H106" s="149" t="s">
        <v>559</v>
      </c>
      <c r="I106" s="149" t="n">
        <v>35</v>
      </c>
      <c r="J106" s="149" t="n">
        <v>64</v>
      </c>
      <c r="K106" s="148" t="s">
        <v>567</v>
      </c>
    </row>
    <row r="107" customFormat="false" ht="124.6" hidden="false" customHeight="false" outlineLevel="0" collapsed="false">
      <c r="A107" s="147" t="s">
        <v>675</v>
      </c>
      <c r="B107" s="148" t="s">
        <v>599</v>
      </c>
      <c r="C107" s="149" t="n">
        <v>0.25</v>
      </c>
      <c r="D107" s="149" t="n">
        <v>3</v>
      </c>
      <c r="E107" s="149" t="n">
        <v>35</v>
      </c>
      <c r="F107" s="149" t="n">
        <f aca="false">E107*D107</f>
        <v>105</v>
      </c>
      <c r="G107" s="149" t="s">
        <v>509</v>
      </c>
      <c r="H107" s="149" t="s">
        <v>559</v>
      </c>
      <c r="I107" s="149" t="n">
        <v>35</v>
      </c>
      <c r="J107" s="149" t="n">
        <v>64</v>
      </c>
      <c r="K107" s="148" t="s">
        <v>667</v>
      </c>
    </row>
    <row r="108" customFormat="false" ht="124.6" hidden="false" customHeight="false" outlineLevel="0" collapsed="false">
      <c r="A108" s="147" t="s">
        <v>676</v>
      </c>
      <c r="B108" s="148" t="s">
        <v>389</v>
      </c>
      <c r="C108" s="149" t="n">
        <v>41.667</v>
      </c>
      <c r="D108" s="149" t="n">
        <v>500</v>
      </c>
      <c r="E108" s="149" t="n">
        <v>56</v>
      </c>
      <c r="F108" s="149" t="n">
        <f aca="false">E108*D108</f>
        <v>28000</v>
      </c>
      <c r="G108" s="149" t="s">
        <v>509</v>
      </c>
      <c r="H108" s="149" t="s">
        <v>559</v>
      </c>
      <c r="I108" s="149" t="n">
        <v>35</v>
      </c>
      <c r="J108" s="149" t="n">
        <v>64</v>
      </c>
      <c r="K108" s="148" t="s">
        <v>677</v>
      </c>
    </row>
    <row r="109" customFormat="false" ht="124.6" hidden="false" customHeight="false" outlineLevel="0" collapsed="false">
      <c r="A109" s="153" t="s">
        <v>678</v>
      </c>
      <c r="B109" s="154" t="s">
        <v>679</v>
      </c>
      <c r="C109" s="155" t="n">
        <v>0.167</v>
      </c>
      <c r="D109" s="155" t="n">
        <v>2</v>
      </c>
      <c r="E109" s="149" t="n">
        <v>1.5</v>
      </c>
      <c r="F109" s="149" t="n">
        <f aca="false">E109*D109</f>
        <v>3</v>
      </c>
      <c r="G109" s="155" t="s">
        <v>509</v>
      </c>
      <c r="H109" s="155" t="s">
        <v>559</v>
      </c>
      <c r="I109" s="155" t="n">
        <v>35</v>
      </c>
      <c r="J109" s="155" t="n">
        <v>64</v>
      </c>
      <c r="K109" s="154" t="s">
        <v>532</v>
      </c>
    </row>
    <row r="110" customFormat="false" ht="124.6" hidden="false" customHeight="false" outlineLevel="0" collapsed="false">
      <c r="A110" s="147" t="s">
        <v>680</v>
      </c>
      <c r="B110" s="148" t="s">
        <v>681</v>
      </c>
      <c r="C110" s="149" t="n">
        <v>0.25</v>
      </c>
      <c r="D110" s="149" t="n">
        <v>3</v>
      </c>
      <c r="E110" s="149" t="n">
        <v>56</v>
      </c>
      <c r="F110" s="149" t="n">
        <f aca="false">E110*D110</f>
        <v>168</v>
      </c>
      <c r="G110" s="149" t="s">
        <v>509</v>
      </c>
      <c r="H110" s="149" t="s">
        <v>559</v>
      </c>
      <c r="I110" s="149" t="n">
        <v>35</v>
      </c>
      <c r="J110" s="149" t="n">
        <v>64</v>
      </c>
      <c r="K110" s="148" t="s">
        <v>567</v>
      </c>
    </row>
    <row r="111" customFormat="false" ht="57.45" hidden="false" customHeight="false" outlineLevel="0" collapsed="false">
      <c r="A111" s="147" t="s">
        <v>682</v>
      </c>
      <c r="B111" s="148" t="s">
        <v>599</v>
      </c>
      <c r="C111" s="149" t="n">
        <v>0.167</v>
      </c>
      <c r="D111" s="149" t="n">
        <v>2</v>
      </c>
      <c r="E111" s="149" t="n">
        <v>18</v>
      </c>
      <c r="F111" s="149" t="n">
        <f aca="false">E111*D111</f>
        <v>36</v>
      </c>
      <c r="G111" s="149" t="s">
        <v>509</v>
      </c>
      <c r="H111" s="149" t="s">
        <v>510</v>
      </c>
      <c r="I111" s="149" t="n">
        <v>15</v>
      </c>
      <c r="J111" s="149" t="n">
        <v>32</v>
      </c>
      <c r="K111" s="148" t="s">
        <v>683</v>
      </c>
    </row>
    <row r="112" customFormat="false" ht="124.6" hidden="false" customHeight="false" outlineLevel="0" collapsed="false">
      <c r="A112" s="147" t="s">
        <v>684</v>
      </c>
      <c r="B112" s="148" t="s">
        <v>685</v>
      </c>
      <c r="C112" s="149" t="n">
        <v>0.083</v>
      </c>
      <c r="D112" s="149" t="n">
        <v>1</v>
      </c>
      <c r="E112" s="149" t="n">
        <v>191</v>
      </c>
      <c r="F112" s="149" t="n">
        <f aca="false">E112*D112</f>
        <v>191</v>
      </c>
      <c r="G112" s="149" t="s">
        <v>509</v>
      </c>
      <c r="H112" s="149" t="s">
        <v>559</v>
      </c>
      <c r="I112" s="149" t="n">
        <v>35</v>
      </c>
      <c r="J112" s="149" t="n">
        <v>64</v>
      </c>
      <c r="K112" s="148" t="s">
        <v>567</v>
      </c>
    </row>
    <row r="113" customFormat="false" ht="124.6" hidden="false" customHeight="false" outlineLevel="0" collapsed="false">
      <c r="A113" s="147" t="s">
        <v>160</v>
      </c>
      <c r="B113" s="148" t="s">
        <v>681</v>
      </c>
      <c r="C113" s="149" t="n">
        <v>0.417</v>
      </c>
      <c r="D113" s="149" t="n">
        <v>5</v>
      </c>
      <c r="E113" s="149" t="n">
        <v>26</v>
      </c>
      <c r="F113" s="149" t="n">
        <f aca="false">E113*D113</f>
        <v>130</v>
      </c>
      <c r="G113" s="149" t="s">
        <v>509</v>
      </c>
      <c r="H113" s="149" t="s">
        <v>559</v>
      </c>
      <c r="I113" s="149" t="n">
        <v>35</v>
      </c>
      <c r="J113" s="149" t="n">
        <v>64</v>
      </c>
      <c r="K113" s="148" t="s">
        <v>567</v>
      </c>
    </row>
    <row r="114" customFormat="false" ht="124.6" hidden="false" customHeight="false" outlineLevel="0" collapsed="false">
      <c r="A114" s="147" t="s">
        <v>686</v>
      </c>
      <c r="B114" s="148" t="s">
        <v>389</v>
      </c>
      <c r="C114" s="149" t="n">
        <v>0.833</v>
      </c>
      <c r="D114" s="149" t="n">
        <v>10</v>
      </c>
      <c r="E114" s="149" t="n">
        <v>50.27</v>
      </c>
      <c r="F114" s="149" t="n">
        <f aca="false">E114*D114</f>
        <v>502.7</v>
      </c>
      <c r="G114" s="149" t="s">
        <v>509</v>
      </c>
      <c r="H114" s="149" t="s">
        <v>559</v>
      </c>
      <c r="I114" s="149" t="n">
        <v>35</v>
      </c>
      <c r="J114" s="149" t="n">
        <v>64</v>
      </c>
      <c r="K114" s="148" t="s">
        <v>567</v>
      </c>
    </row>
    <row r="115" customFormat="false" ht="124.6" hidden="false" customHeight="false" outlineLevel="0" collapsed="false">
      <c r="A115" s="147" t="s">
        <v>687</v>
      </c>
      <c r="B115" s="148" t="s">
        <v>389</v>
      </c>
      <c r="C115" s="149" t="n">
        <v>0.833</v>
      </c>
      <c r="D115" s="149" t="n">
        <v>10</v>
      </c>
      <c r="E115" s="149" t="n">
        <v>13.23</v>
      </c>
      <c r="F115" s="149" t="n">
        <f aca="false">E115*D115</f>
        <v>132.3</v>
      </c>
      <c r="G115" s="149" t="s">
        <v>509</v>
      </c>
      <c r="H115" s="149" t="s">
        <v>559</v>
      </c>
      <c r="I115" s="149" t="n">
        <v>35</v>
      </c>
      <c r="J115" s="149" t="n">
        <v>64</v>
      </c>
      <c r="K115" s="148" t="s">
        <v>567</v>
      </c>
    </row>
    <row r="116" customFormat="false" ht="57.45" hidden="false" customHeight="false" outlineLevel="0" collapsed="false">
      <c r="A116" s="147" t="s">
        <v>688</v>
      </c>
      <c r="B116" s="148" t="s">
        <v>42</v>
      </c>
      <c r="C116" s="149" t="n">
        <v>0.083</v>
      </c>
      <c r="D116" s="149" t="n">
        <v>1</v>
      </c>
      <c r="E116" s="149" t="n">
        <v>73.6</v>
      </c>
      <c r="F116" s="149" t="n">
        <f aca="false">E116*D116</f>
        <v>73.6</v>
      </c>
      <c r="G116" s="149" t="s">
        <v>509</v>
      </c>
      <c r="H116" s="149" t="s">
        <v>510</v>
      </c>
      <c r="I116" s="149" t="n">
        <v>15</v>
      </c>
      <c r="J116" s="149" t="n">
        <v>32</v>
      </c>
      <c r="K116" s="148" t="s">
        <v>591</v>
      </c>
    </row>
    <row r="117" customFormat="false" ht="79.85" hidden="false" customHeight="false" outlineLevel="0" collapsed="false">
      <c r="A117" s="147" t="s">
        <v>689</v>
      </c>
      <c r="B117" s="148" t="s">
        <v>508</v>
      </c>
      <c r="C117" s="149" t="n">
        <v>0.167</v>
      </c>
      <c r="D117" s="149" t="n">
        <v>2</v>
      </c>
      <c r="E117" s="149" t="n">
        <v>14</v>
      </c>
      <c r="F117" s="149" t="n">
        <f aca="false">E117*D117</f>
        <v>28</v>
      </c>
      <c r="G117" s="149" t="s">
        <v>509</v>
      </c>
      <c r="H117" s="149" t="s">
        <v>546</v>
      </c>
      <c r="I117" s="149" t="n">
        <v>10</v>
      </c>
      <c r="J117" s="149" t="n">
        <v>16</v>
      </c>
      <c r="K117" s="148" t="s">
        <v>646</v>
      </c>
    </row>
    <row r="118" customFormat="false" ht="124.6" hidden="false" customHeight="false" outlineLevel="0" collapsed="false">
      <c r="A118" s="147" t="s">
        <v>167</v>
      </c>
      <c r="B118" s="148" t="s">
        <v>389</v>
      </c>
      <c r="C118" s="149" t="n">
        <v>1</v>
      </c>
      <c r="D118" s="149" t="n">
        <v>12</v>
      </c>
      <c r="E118" s="149" t="n">
        <v>4</v>
      </c>
      <c r="F118" s="149" t="n">
        <f aca="false">E118*D118</f>
        <v>48</v>
      </c>
      <c r="G118" s="149" t="s">
        <v>509</v>
      </c>
      <c r="H118" s="149" t="s">
        <v>559</v>
      </c>
      <c r="I118" s="149" t="n">
        <v>35</v>
      </c>
      <c r="J118" s="149" t="n">
        <v>64</v>
      </c>
      <c r="K118" s="148" t="s">
        <v>567</v>
      </c>
    </row>
    <row r="119" customFormat="false" ht="124.6" hidden="false" customHeight="false" outlineLevel="0" collapsed="false">
      <c r="A119" s="147" t="s">
        <v>690</v>
      </c>
      <c r="B119" s="148" t="s">
        <v>389</v>
      </c>
      <c r="C119" s="149" t="n">
        <v>0.833</v>
      </c>
      <c r="D119" s="149" t="n">
        <v>10</v>
      </c>
      <c r="E119" s="149" t="n">
        <v>41</v>
      </c>
      <c r="F119" s="149" t="n">
        <f aca="false">E119*D119</f>
        <v>410</v>
      </c>
      <c r="G119" s="149" t="s">
        <v>509</v>
      </c>
      <c r="H119" s="149" t="s">
        <v>559</v>
      </c>
      <c r="I119" s="149" t="n">
        <v>35</v>
      </c>
      <c r="J119" s="149" t="n">
        <v>64</v>
      </c>
      <c r="K119" s="148" t="s">
        <v>549</v>
      </c>
    </row>
    <row r="120" customFormat="false" ht="124.6" hidden="false" customHeight="false" outlineLevel="0" collapsed="false">
      <c r="A120" s="147" t="s">
        <v>691</v>
      </c>
      <c r="B120" s="148" t="s">
        <v>389</v>
      </c>
      <c r="C120" s="149" t="n">
        <v>0.833</v>
      </c>
      <c r="D120" s="149" t="n">
        <v>10</v>
      </c>
      <c r="E120" s="149" t="n">
        <v>290</v>
      </c>
      <c r="F120" s="149" t="n">
        <f aca="false">E120*D120</f>
        <v>2900</v>
      </c>
      <c r="G120" s="149" t="s">
        <v>509</v>
      </c>
      <c r="H120" s="149" t="s">
        <v>559</v>
      </c>
      <c r="I120" s="149" t="n">
        <v>35</v>
      </c>
      <c r="J120" s="149" t="n">
        <v>64</v>
      </c>
      <c r="K120" s="148" t="s">
        <v>549</v>
      </c>
    </row>
    <row r="121" customFormat="false" ht="124.6" hidden="false" customHeight="false" outlineLevel="0" collapsed="false">
      <c r="A121" s="147" t="s">
        <v>692</v>
      </c>
      <c r="B121" s="148" t="s">
        <v>389</v>
      </c>
      <c r="C121" s="149" t="n">
        <v>0.417</v>
      </c>
      <c r="D121" s="149" t="n">
        <v>5</v>
      </c>
      <c r="E121" s="149" t="n">
        <v>300</v>
      </c>
      <c r="F121" s="149" t="n">
        <f aca="false">E121*D121</f>
        <v>1500</v>
      </c>
      <c r="G121" s="149" t="s">
        <v>509</v>
      </c>
      <c r="H121" s="149" t="s">
        <v>559</v>
      </c>
      <c r="I121" s="149" t="n">
        <v>35</v>
      </c>
      <c r="J121" s="149" t="n">
        <v>64</v>
      </c>
      <c r="K121" s="148" t="s">
        <v>549</v>
      </c>
    </row>
    <row r="122" customFormat="false" ht="124.6" hidden="false" customHeight="false" outlineLevel="0" collapsed="false">
      <c r="A122" s="147" t="s">
        <v>693</v>
      </c>
      <c r="B122" s="148" t="s">
        <v>389</v>
      </c>
      <c r="C122" s="149" t="n">
        <v>0.417</v>
      </c>
      <c r="D122" s="149" t="n">
        <v>5</v>
      </c>
      <c r="E122" s="149" t="n">
        <v>289</v>
      </c>
      <c r="F122" s="149" t="n">
        <f aca="false">E122*D122</f>
        <v>1445</v>
      </c>
      <c r="G122" s="149" t="s">
        <v>509</v>
      </c>
      <c r="H122" s="149" t="s">
        <v>559</v>
      </c>
      <c r="I122" s="149" t="n">
        <v>35</v>
      </c>
      <c r="J122" s="149" t="n">
        <v>64</v>
      </c>
      <c r="K122" s="148" t="s">
        <v>549</v>
      </c>
    </row>
    <row r="123" customFormat="false" ht="124.6" hidden="false" customHeight="false" outlineLevel="0" collapsed="false">
      <c r="A123" s="147" t="s">
        <v>694</v>
      </c>
      <c r="B123" s="148" t="s">
        <v>389</v>
      </c>
      <c r="C123" s="149" t="n">
        <v>0.833</v>
      </c>
      <c r="D123" s="149" t="n">
        <v>10</v>
      </c>
      <c r="E123" s="149" t="n">
        <v>37</v>
      </c>
      <c r="F123" s="149" t="n">
        <f aca="false">E123*D123</f>
        <v>370</v>
      </c>
      <c r="G123" s="149" t="s">
        <v>509</v>
      </c>
      <c r="H123" s="149" t="s">
        <v>559</v>
      </c>
      <c r="I123" s="149" t="n">
        <v>35</v>
      </c>
      <c r="J123" s="149" t="n">
        <v>64</v>
      </c>
      <c r="K123" s="148" t="s">
        <v>549</v>
      </c>
    </row>
    <row r="124" customFormat="false" ht="124.6" hidden="false" customHeight="false" outlineLevel="0" collapsed="false">
      <c r="A124" s="147" t="s">
        <v>695</v>
      </c>
      <c r="B124" s="148" t="s">
        <v>389</v>
      </c>
      <c r="C124" s="149" t="n">
        <v>0.833</v>
      </c>
      <c r="D124" s="149" t="n">
        <v>10</v>
      </c>
      <c r="E124" s="149" t="n">
        <v>37</v>
      </c>
      <c r="F124" s="149" t="n">
        <f aca="false">E124*D124</f>
        <v>370</v>
      </c>
      <c r="G124" s="149" t="s">
        <v>509</v>
      </c>
      <c r="H124" s="149" t="s">
        <v>559</v>
      </c>
      <c r="I124" s="149" t="n">
        <v>35</v>
      </c>
      <c r="J124" s="149" t="n">
        <v>64</v>
      </c>
      <c r="K124" s="148" t="s">
        <v>549</v>
      </c>
    </row>
    <row r="125" customFormat="false" ht="124.6" hidden="false" customHeight="false" outlineLevel="0" collapsed="false">
      <c r="A125" s="147" t="s">
        <v>696</v>
      </c>
      <c r="B125" s="148" t="s">
        <v>389</v>
      </c>
      <c r="C125" s="149" t="n">
        <v>0.833</v>
      </c>
      <c r="D125" s="149" t="n">
        <v>10</v>
      </c>
      <c r="E125" s="149" t="n">
        <v>37</v>
      </c>
      <c r="F125" s="149" t="n">
        <f aca="false">E125*D125</f>
        <v>370</v>
      </c>
      <c r="G125" s="149" t="s">
        <v>509</v>
      </c>
      <c r="H125" s="149" t="s">
        <v>559</v>
      </c>
      <c r="I125" s="149" t="n">
        <v>35</v>
      </c>
      <c r="J125" s="149" t="n">
        <v>64</v>
      </c>
      <c r="K125" s="148" t="s">
        <v>549</v>
      </c>
    </row>
    <row r="126" customFormat="false" ht="124.6" hidden="false" customHeight="false" outlineLevel="0" collapsed="false">
      <c r="A126" s="147" t="s">
        <v>697</v>
      </c>
      <c r="B126" s="148" t="s">
        <v>389</v>
      </c>
      <c r="C126" s="149" t="n">
        <v>0.833</v>
      </c>
      <c r="D126" s="149" t="n">
        <v>10</v>
      </c>
      <c r="E126" s="149" t="n">
        <v>37</v>
      </c>
      <c r="F126" s="149" t="n">
        <f aca="false">E126*D126</f>
        <v>370</v>
      </c>
      <c r="G126" s="149" t="s">
        <v>509</v>
      </c>
      <c r="H126" s="149" t="s">
        <v>559</v>
      </c>
      <c r="I126" s="149" t="n">
        <v>35</v>
      </c>
      <c r="J126" s="149" t="n">
        <v>64</v>
      </c>
      <c r="K126" s="148" t="s">
        <v>549</v>
      </c>
    </row>
    <row r="127" customFormat="false" ht="124.6" hidden="false" customHeight="false" outlineLevel="0" collapsed="false">
      <c r="A127" s="147" t="s">
        <v>698</v>
      </c>
      <c r="B127" s="148" t="s">
        <v>389</v>
      </c>
      <c r="C127" s="149" t="n">
        <v>0.833</v>
      </c>
      <c r="D127" s="149" t="n">
        <v>10</v>
      </c>
      <c r="E127" s="149" t="n">
        <v>20.6</v>
      </c>
      <c r="F127" s="149" t="n">
        <f aca="false">E127*D127</f>
        <v>206</v>
      </c>
      <c r="G127" s="149" t="s">
        <v>509</v>
      </c>
      <c r="H127" s="149" t="s">
        <v>559</v>
      </c>
      <c r="I127" s="149" t="n">
        <v>35</v>
      </c>
      <c r="J127" s="149" t="n">
        <v>64</v>
      </c>
      <c r="K127" s="148" t="s">
        <v>549</v>
      </c>
    </row>
    <row r="128" customFormat="false" ht="124.6" hidden="false" customHeight="false" outlineLevel="0" collapsed="false">
      <c r="A128" s="147" t="s">
        <v>699</v>
      </c>
      <c r="B128" s="148" t="s">
        <v>389</v>
      </c>
      <c r="C128" s="149" t="n">
        <v>0.833</v>
      </c>
      <c r="D128" s="149" t="n">
        <v>10</v>
      </c>
      <c r="E128" s="149" t="n">
        <v>20.6</v>
      </c>
      <c r="F128" s="149" t="n">
        <f aca="false">E128*D128</f>
        <v>206</v>
      </c>
      <c r="G128" s="149" t="s">
        <v>509</v>
      </c>
      <c r="H128" s="149" t="s">
        <v>559</v>
      </c>
      <c r="I128" s="149" t="n">
        <v>35</v>
      </c>
      <c r="J128" s="149" t="n">
        <v>64</v>
      </c>
      <c r="K128" s="148" t="s">
        <v>549</v>
      </c>
    </row>
    <row r="129" customFormat="false" ht="124.6" hidden="false" customHeight="false" outlineLevel="0" collapsed="false">
      <c r="A129" s="147" t="s">
        <v>700</v>
      </c>
      <c r="B129" s="148" t="s">
        <v>389</v>
      </c>
      <c r="C129" s="149" t="n">
        <v>0.833</v>
      </c>
      <c r="D129" s="149" t="n">
        <v>10</v>
      </c>
      <c r="E129" s="149" t="n">
        <v>20.6</v>
      </c>
      <c r="F129" s="149" t="n">
        <f aca="false">E129*D129</f>
        <v>206</v>
      </c>
      <c r="G129" s="149" t="s">
        <v>509</v>
      </c>
      <c r="H129" s="149" t="s">
        <v>559</v>
      </c>
      <c r="I129" s="149" t="n">
        <v>35</v>
      </c>
      <c r="J129" s="149" t="n">
        <v>64</v>
      </c>
      <c r="K129" s="148" t="s">
        <v>549</v>
      </c>
    </row>
    <row r="130" customFormat="false" ht="124.6" hidden="false" customHeight="false" outlineLevel="0" collapsed="false">
      <c r="A130" s="147" t="s">
        <v>701</v>
      </c>
      <c r="B130" s="148" t="s">
        <v>389</v>
      </c>
      <c r="C130" s="149" t="n">
        <v>0.167</v>
      </c>
      <c r="D130" s="149" t="n">
        <v>2</v>
      </c>
      <c r="E130" s="149" t="n">
        <v>20.6</v>
      </c>
      <c r="F130" s="149" t="n">
        <f aca="false">E130*D130</f>
        <v>41.2</v>
      </c>
      <c r="G130" s="149" t="s">
        <v>509</v>
      </c>
      <c r="H130" s="149" t="s">
        <v>559</v>
      </c>
      <c r="I130" s="149" t="n">
        <v>35</v>
      </c>
      <c r="J130" s="149" t="n">
        <v>64</v>
      </c>
      <c r="K130" s="148" t="s">
        <v>549</v>
      </c>
    </row>
    <row r="131" customFormat="false" ht="124.6" hidden="false" customHeight="false" outlineLevel="0" collapsed="false">
      <c r="A131" s="147" t="s">
        <v>702</v>
      </c>
      <c r="B131" s="148" t="s">
        <v>389</v>
      </c>
      <c r="C131" s="149" t="n">
        <v>0.417</v>
      </c>
      <c r="D131" s="149" t="n">
        <v>5</v>
      </c>
      <c r="E131" s="149" t="n">
        <v>40</v>
      </c>
      <c r="F131" s="149" t="n">
        <f aca="false">E131*D131</f>
        <v>200</v>
      </c>
      <c r="G131" s="149" t="s">
        <v>509</v>
      </c>
      <c r="H131" s="149" t="s">
        <v>559</v>
      </c>
      <c r="I131" s="149" t="n">
        <v>35</v>
      </c>
      <c r="J131" s="149" t="n">
        <v>64</v>
      </c>
      <c r="K131" s="148" t="s">
        <v>703</v>
      </c>
    </row>
    <row r="132" customFormat="false" ht="124.6" hidden="false" customHeight="false" outlineLevel="0" collapsed="false">
      <c r="A132" s="153" t="s">
        <v>704</v>
      </c>
      <c r="B132" s="154" t="s">
        <v>389</v>
      </c>
      <c r="C132" s="155" t="n">
        <v>0.333</v>
      </c>
      <c r="D132" s="155" t="n">
        <v>4</v>
      </c>
      <c r="E132" s="149" t="n">
        <v>14</v>
      </c>
      <c r="F132" s="149" t="n">
        <f aca="false">E132*D132</f>
        <v>56</v>
      </c>
      <c r="G132" s="155" t="s">
        <v>509</v>
      </c>
      <c r="H132" s="155" t="s">
        <v>559</v>
      </c>
      <c r="I132" s="155" t="n">
        <v>35</v>
      </c>
      <c r="J132" s="155" t="n">
        <v>64</v>
      </c>
      <c r="K132" s="154" t="s">
        <v>549</v>
      </c>
    </row>
    <row r="133" customFormat="false" ht="124.6" hidden="false" customHeight="false" outlineLevel="0" collapsed="false">
      <c r="A133" s="147" t="s">
        <v>705</v>
      </c>
      <c r="B133" s="148" t="s">
        <v>706</v>
      </c>
      <c r="C133" s="149" t="n">
        <v>0.083</v>
      </c>
      <c r="D133" s="149" t="n">
        <v>1</v>
      </c>
      <c r="E133" s="149" t="n">
        <v>25</v>
      </c>
      <c r="F133" s="149" t="n">
        <f aca="false">E133*D133</f>
        <v>25</v>
      </c>
      <c r="G133" s="149" t="s">
        <v>509</v>
      </c>
      <c r="H133" s="149" t="s">
        <v>559</v>
      </c>
      <c r="I133" s="149" t="n">
        <v>35</v>
      </c>
      <c r="J133" s="149" t="n">
        <v>64</v>
      </c>
      <c r="K133" s="148" t="s">
        <v>707</v>
      </c>
    </row>
    <row r="134" customFormat="false" ht="102.2" hidden="false" customHeight="true" outlineLevel="0" collapsed="false">
      <c r="A134" s="150" t="s">
        <v>708</v>
      </c>
      <c r="B134" s="151" t="s">
        <v>706</v>
      </c>
      <c r="C134" s="152" t="n">
        <v>0.083</v>
      </c>
      <c r="D134" s="152" t="n">
        <v>1</v>
      </c>
      <c r="E134" s="152" t="n">
        <v>25</v>
      </c>
      <c r="F134" s="149" t="n">
        <f aca="false">E134*D134</f>
        <v>25</v>
      </c>
      <c r="G134" s="152" t="s">
        <v>509</v>
      </c>
      <c r="H134" s="152" t="s">
        <v>559</v>
      </c>
      <c r="I134" s="152" t="n">
        <v>35</v>
      </c>
      <c r="J134" s="152" t="n">
        <v>64</v>
      </c>
      <c r="K134" s="151" t="s">
        <v>709</v>
      </c>
    </row>
    <row r="135" customFormat="false" ht="124.6" hidden="false" customHeight="false" outlineLevel="0" collapsed="false">
      <c r="A135" s="147" t="s">
        <v>710</v>
      </c>
      <c r="B135" s="148" t="s">
        <v>706</v>
      </c>
      <c r="C135" s="149" t="n">
        <v>0.083</v>
      </c>
      <c r="D135" s="149" t="n">
        <v>1</v>
      </c>
      <c r="E135" s="149" t="n">
        <v>25</v>
      </c>
      <c r="F135" s="149" t="n">
        <f aca="false">E135*D135</f>
        <v>25</v>
      </c>
      <c r="G135" s="149" t="s">
        <v>509</v>
      </c>
      <c r="H135" s="149" t="s">
        <v>559</v>
      </c>
      <c r="I135" s="149" t="n">
        <v>35</v>
      </c>
      <c r="J135" s="149" t="n">
        <v>64</v>
      </c>
      <c r="K135" s="148" t="s">
        <v>709</v>
      </c>
    </row>
    <row r="136" customFormat="false" ht="124.6" hidden="false" customHeight="false" outlineLevel="0" collapsed="false">
      <c r="A136" s="147" t="s">
        <v>711</v>
      </c>
      <c r="B136" s="148" t="s">
        <v>389</v>
      </c>
      <c r="C136" s="149" t="n">
        <v>0.25</v>
      </c>
      <c r="D136" s="149" t="n">
        <v>3</v>
      </c>
      <c r="E136" s="149" t="n">
        <v>11.93</v>
      </c>
      <c r="F136" s="149" t="n">
        <f aca="false">E136*D136</f>
        <v>35.79</v>
      </c>
      <c r="G136" s="149" t="s">
        <v>509</v>
      </c>
      <c r="H136" s="149" t="s">
        <v>559</v>
      </c>
      <c r="I136" s="149" t="n">
        <v>35</v>
      </c>
      <c r="J136" s="149" t="n">
        <v>64</v>
      </c>
      <c r="K136" s="148" t="s">
        <v>567</v>
      </c>
    </row>
    <row r="137" customFormat="false" ht="124.6" hidden="false" customHeight="false" outlineLevel="0" collapsed="false">
      <c r="A137" s="147" t="s">
        <v>712</v>
      </c>
      <c r="B137" s="148" t="s">
        <v>389</v>
      </c>
      <c r="C137" s="149" t="n">
        <v>0.167</v>
      </c>
      <c r="D137" s="149" t="n">
        <v>2</v>
      </c>
      <c r="E137" s="149" t="n">
        <v>30</v>
      </c>
      <c r="F137" s="149" t="n">
        <f aca="false">E137*D137</f>
        <v>60</v>
      </c>
      <c r="G137" s="149" t="s">
        <v>509</v>
      </c>
      <c r="H137" s="149" t="s">
        <v>559</v>
      </c>
      <c r="I137" s="149" t="n">
        <v>35</v>
      </c>
      <c r="J137" s="149" t="n">
        <v>64</v>
      </c>
      <c r="K137" s="148" t="s">
        <v>549</v>
      </c>
    </row>
    <row r="138" customFormat="false" ht="124.6" hidden="false" customHeight="false" outlineLevel="0" collapsed="false">
      <c r="A138" s="147" t="s">
        <v>713</v>
      </c>
      <c r="B138" s="148" t="s">
        <v>389</v>
      </c>
      <c r="C138" s="149" t="n">
        <v>0.167</v>
      </c>
      <c r="D138" s="149" t="n">
        <v>2</v>
      </c>
      <c r="E138" s="149" t="n">
        <v>40</v>
      </c>
      <c r="F138" s="149" t="n">
        <f aca="false">E138*D138</f>
        <v>80</v>
      </c>
      <c r="G138" s="149" t="s">
        <v>509</v>
      </c>
      <c r="H138" s="149" t="s">
        <v>559</v>
      </c>
      <c r="I138" s="149" t="n">
        <v>35</v>
      </c>
      <c r="J138" s="149" t="n">
        <v>64</v>
      </c>
      <c r="K138" s="148" t="s">
        <v>549</v>
      </c>
    </row>
    <row r="139" customFormat="false" ht="124.6" hidden="false" customHeight="false" outlineLevel="0" collapsed="false">
      <c r="A139" s="147" t="s">
        <v>714</v>
      </c>
      <c r="B139" s="148" t="s">
        <v>389</v>
      </c>
      <c r="C139" s="149" t="n">
        <v>0.167</v>
      </c>
      <c r="D139" s="149" t="n">
        <v>2</v>
      </c>
      <c r="E139" s="149" t="n">
        <v>40</v>
      </c>
      <c r="F139" s="149" t="n">
        <f aca="false">E139*D139</f>
        <v>80</v>
      </c>
      <c r="G139" s="149" t="s">
        <v>509</v>
      </c>
      <c r="H139" s="149" t="s">
        <v>559</v>
      </c>
      <c r="I139" s="149" t="n">
        <v>35</v>
      </c>
      <c r="J139" s="149" t="n">
        <v>64</v>
      </c>
      <c r="K139" s="148" t="s">
        <v>549</v>
      </c>
    </row>
    <row r="140" customFormat="false" ht="124.6" hidden="false" customHeight="false" outlineLevel="0" collapsed="false">
      <c r="A140" s="147" t="s">
        <v>715</v>
      </c>
      <c r="B140" s="148" t="s">
        <v>389</v>
      </c>
      <c r="C140" s="149" t="n">
        <v>0.417</v>
      </c>
      <c r="D140" s="149" t="n">
        <v>5</v>
      </c>
      <c r="E140" s="149" t="n">
        <v>14</v>
      </c>
      <c r="F140" s="149" t="n">
        <f aca="false">E140*D140</f>
        <v>70</v>
      </c>
      <c r="G140" s="149" t="s">
        <v>509</v>
      </c>
      <c r="H140" s="149" t="s">
        <v>559</v>
      </c>
      <c r="I140" s="149" t="n">
        <v>35</v>
      </c>
      <c r="J140" s="149" t="n">
        <v>64</v>
      </c>
      <c r="K140" s="148" t="s">
        <v>549</v>
      </c>
    </row>
    <row r="141" customFormat="false" ht="124.6" hidden="false" customHeight="false" outlineLevel="0" collapsed="false">
      <c r="A141" s="147" t="s">
        <v>716</v>
      </c>
      <c r="B141" s="148" t="s">
        <v>389</v>
      </c>
      <c r="C141" s="149" t="n">
        <v>0.167</v>
      </c>
      <c r="D141" s="149" t="n">
        <v>2</v>
      </c>
      <c r="E141" s="149" t="n">
        <v>15</v>
      </c>
      <c r="F141" s="149" t="n">
        <f aca="false">E141*D141</f>
        <v>30</v>
      </c>
      <c r="G141" s="149" t="s">
        <v>509</v>
      </c>
      <c r="H141" s="149" t="s">
        <v>559</v>
      </c>
      <c r="I141" s="149" t="n">
        <v>35</v>
      </c>
      <c r="J141" s="149" t="n">
        <v>64</v>
      </c>
      <c r="K141" s="148" t="s">
        <v>717</v>
      </c>
    </row>
    <row r="142" customFormat="false" ht="124.6" hidden="false" customHeight="false" outlineLevel="0" collapsed="false">
      <c r="A142" s="147" t="s">
        <v>718</v>
      </c>
      <c r="B142" s="148" t="s">
        <v>389</v>
      </c>
      <c r="C142" s="149" t="n">
        <v>0.25</v>
      </c>
      <c r="D142" s="149" t="n">
        <v>3</v>
      </c>
      <c r="E142" s="149" t="n">
        <v>15</v>
      </c>
      <c r="F142" s="149" t="n">
        <f aca="false">E142*D142</f>
        <v>45</v>
      </c>
      <c r="G142" s="149" t="s">
        <v>509</v>
      </c>
      <c r="H142" s="149" t="s">
        <v>559</v>
      </c>
      <c r="I142" s="149" t="n">
        <v>35</v>
      </c>
      <c r="J142" s="149" t="n">
        <v>64</v>
      </c>
      <c r="K142" s="148" t="s">
        <v>717</v>
      </c>
    </row>
    <row r="143" customFormat="false" ht="124.6" hidden="false" customHeight="false" outlineLevel="0" collapsed="false">
      <c r="A143" s="147" t="s">
        <v>719</v>
      </c>
      <c r="B143" s="148" t="s">
        <v>389</v>
      </c>
      <c r="C143" s="149" t="n">
        <v>0.167</v>
      </c>
      <c r="D143" s="149" t="n">
        <v>2</v>
      </c>
      <c r="E143" s="149" t="n">
        <v>8</v>
      </c>
      <c r="F143" s="149" t="n">
        <f aca="false">E143*D143</f>
        <v>16</v>
      </c>
      <c r="G143" s="149" t="s">
        <v>509</v>
      </c>
      <c r="H143" s="149" t="s">
        <v>559</v>
      </c>
      <c r="I143" s="149" t="n">
        <v>35</v>
      </c>
      <c r="J143" s="149" t="n">
        <v>64</v>
      </c>
      <c r="K143" s="148" t="s">
        <v>567</v>
      </c>
    </row>
    <row r="144" customFormat="false" ht="124.6" hidden="false" customHeight="false" outlineLevel="0" collapsed="false">
      <c r="A144" s="147" t="s">
        <v>720</v>
      </c>
      <c r="B144" s="148" t="s">
        <v>389</v>
      </c>
      <c r="C144" s="149" t="n">
        <v>0.333</v>
      </c>
      <c r="D144" s="149" t="n">
        <v>4</v>
      </c>
      <c r="E144" s="149" t="n">
        <v>5</v>
      </c>
      <c r="F144" s="149" t="n">
        <f aca="false">E144*D144</f>
        <v>20</v>
      </c>
      <c r="G144" s="149" t="s">
        <v>509</v>
      </c>
      <c r="H144" s="149" t="s">
        <v>559</v>
      </c>
      <c r="I144" s="149" t="n">
        <v>35</v>
      </c>
      <c r="J144" s="149" t="n">
        <v>64</v>
      </c>
      <c r="K144" s="148" t="s">
        <v>721</v>
      </c>
    </row>
    <row r="145" customFormat="false" ht="124.6" hidden="false" customHeight="false" outlineLevel="0" collapsed="false">
      <c r="A145" s="147" t="s">
        <v>722</v>
      </c>
      <c r="B145" s="148" t="s">
        <v>508</v>
      </c>
      <c r="C145" s="149" t="n">
        <v>0.167</v>
      </c>
      <c r="D145" s="149" t="n">
        <v>2</v>
      </c>
      <c r="E145" s="149" t="n">
        <v>18.8</v>
      </c>
      <c r="F145" s="149" t="n">
        <f aca="false">E145*D145</f>
        <v>37.6</v>
      </c>
      <c r="G145" s="149" t="s">
        <v>509</v>
      </c>
      <c r="H145" s="149" t="s">
        <v>559</v>
      </c>
      <c r="I145" s="149" t="n">
        <v>35</v>
      </c>
      <c r="J145" s="149" t="n">
        <v>64</v>
      </c>
      <c r="K145" s="148" t="s">
        <v>532</v>
      </c>
    </row>
    <row r="146" customFormat="false" ht="124.6" hidden="false" customHeight="false" outlineLevel="0" collapsed="false">
      <c r="A146" s="147" t="s">
        <v>723</v>
      </c>
      <c r="B146" s="148" t="s">
        <v>724</v>
      </c>
      <c r="C146" s="149" t="n">
        <v>0.417</v>
      </c>
      <c r="D146" s="149" t="n">
        <v>5</v>
      </c>
      <c r="E146" s="149" t="n">
        <v>40</v>
      </c>
      <c r="F146" s="149" t="n">
        <f aca="false">E146*D146</f>
        <v>200</v>
      </c>
      <c r="G146" s="149" t="s">
        <v>509</v>
      </c>
      <c r="H146" s="149" t="s">
        <v>559</v>
      </c>
      <c r="I146" s="149" t="n">
        <v>35</v>
      </c>
      <c r="J146" s="149" t="n">
        <v>64</v>
      </c>
      <c r="K146" s="148" t="s">
        <v>532</v>
      </c>
    </row>
    <row r="147" customFormat="false" ht="124.6" hidden="false" customHeight="false" outlineLevel="0" collapsed="false">
      <c r="A147" s="147" t="s">
        <v>725</v>
      </c>
      <c r="B147" s="148" t="s">
        <v>726</v>
      </c>
      <c r="C147" s="149" t="n">
        <v>0.083</v>
      </c>
      <c r="D147" s="149" t="n">
        <v>1</v>
      </c>
      <c r="E147" s="149" t="n">
        <v>18</v>
      </c>
      <c r="F147" s="149" t="n">
        <f aca="false">E147*D147</f>
        <v>18</v>
      </c>
      <c r="G147" s="149" t="s">
        <v>509</v>
      </c>
      <c r="H147" s="149" t="s">
        <v>559</v>
      </c>
      <c r="I147" s="149" t="n">
        <v>35</v>
      </c>
      <c r="J147" s="149" t="n">
        <v>64</v>
      </c>
      <c r="K147" s="148" t="s">
        <v>727</v>
      </c>
    </row>
    <row r="148" customFormat="false" ht="124.6" hidden="false" customHeight="false" outlineLevel="0" collapsed="false">
      <c r="A148" s="153" t="s">
        <v>728</v>
      </c>
      <c r="B148" s="154" t="s">
        <v>42</v>
      </c>
      <c r="C148" s="155" t="n">
        <v>0.083</v>
      </c>
      <c r="D148" s="155" t="n">
        <v>1</v>
      </c>
      <c r="E148" s="149" t="n">
        <v>18</v>
      </c>
      <c r="F148" s="149" t="n">
        <f aca="false">E148*D148</f>
        <v>18</v>
      </c>
      <c r="G148" s="155" t="s">
        <v>509</v>
      </c>
      <c r="H148" s="155" t="s">
        <v>559</v>
      </c>
      <c r="I148" s="155" t="n">
        <v>35</v>
      </c>
      <c r="J148" s="155" t="n">
        <v>64</v>
      </c>
      <c r="K148" s="154" t="s">
        <v>727</v>
      </c>
    </row>
    <row r="149" customFormat="false" ht="124.6" hidden="false" customHeight="false" outlineLevel="0" collapsed="false">
      <c r="A149" s="147" t="s">
        <v>729</v>
      </c>
      <c r="B149" s="148" t="s">
        <v>42</v>
      </c>
      <c r="C149" s="149" t="n">
        <v>0.083</v>
      </c>
      <c r="D149" s="149" t="n">
        <v>1</v>
      </c>
      <c r="E149" s="149" t="n">
        <v>29</v>
      </c>
      <c r="F149" s="149" t="n">
        <f aca="false">E149*D149</f>
        <v>29</v>
      </c>
      <c r="G149" s="149" t="s">
        <v>509</v>
      </c>
      <c r="H149" s="149" t="s">
        <v>559</v>
      </c>
      <c r="I149" s="149" t="n">
        <v>35</v>
      </c>
      <c r="J149" s="149" t="n">
        <v>64</v>
      </c>
      <c r="K149" s="148" t="s">
        <v>727</v>
      </c>
    </row>
    <row r="150" customFormat="false" ht="124.6" hidden="false" customHeight="false" outlineLevel="0" collapsed="false">
      <c r="A150" s="156" t="s">
        <v>730</v>
      </c>
      <c r="B150" s="148" t="s">
        <v>724</v>
      </c>
      <c r="C150" s="149" t="n">
        <v>0.25</v>
      </c>
      <c r="D150" s="149" t="n">
        <v>3</v>
      </c>
      <c r="E150" s="149" t="n">
        <v>78</v>
      </c>
      <c r="F150" s="149" t="n">
        <f aca="false">E150*D150</f>
        <v>234</v>
      </c>
      <c r="G150" s="149" t="s">
        <v>509</v>
      </c>
      <c r="H150" s="149" t="s">
        <v>559</v>
      </c>
      <c r="I150" s="149" t="n">
        <v>35</v>
      </c>
      <c r="J150" s="149" t="n">
        <v>64</v>
      </c>
      <c r="K150" s="148" t="s">
        <v>532</v>
      </c>
    </row>
    <row r="151" customFormat="false" ht="124.6" hidden="false" customHeight="false" outlineLevel="0" collapsed="false">
      <c r="A151" s="147" t="s">
        <v>731</v>
      </c>
      <c r="B151" s="148" t="s">
        <v>389</v>
      </c>
      <c r="C151" s="149" t="n">
        <v>0.833</v>
      </c>
      <c r="D151" s="149" t="n">
        <v>10</v>
      </c>
      <c r="E151" s="149" t="n">
        <v>3</v>
      </c>
      <c r="F151" s="149" t="n">
        <f aca="false">E151*D151</f>
        <v>30</v>
      </c>
      <c r="G151" s="149" t="s">
        <v>509</v>
      </c>
      <c r="H151" s="149" t="s">
        <v>510</v>
      </c>
      <c r="I151" s="149" t="n">
        <v>15</v>
      </c>
      <c r="J151" s="149" t="n">
        <v>32</v>
      </c>
      <c r="K151" s="148" t="s">
        <v>732</v>
      </c>
    </row>
    <row r="152" customFormat="false" ht="57.45" hidden="false" customHeight="false" outlineLevel="0" collapsed="false">
      <c r="A152" s="153" t="s">
        <v>733</v>
      </c>
      <c r="B152" s="154" t="s">
        <v>389</v>
      </c>
      <c r="C152" s="155" t="n">
        <v>2.5</v>
      </c>
      <c r="D152" s="155" t="n">
        <v>30</v>
      </c>
      <c r="E152" s="149" t="n">
        <v>0.52</v>
      </c>
      <c r="F152" s="149" t="n">
        <f aca="false">E152*D152</f>
        <v>15.6</v>
      </c>
      <c r="G152" s="155" t="s">
        <v>509</v>
      </c>
      <c r="H152" s="155" t="s">
        <v>510</v>
      </c>
      <c r="I152" s="155" t="n">
        <v>15</v>
      </c>
      <c r="J152" s="155" t="n">
        <v>32</v>
      </c>
      <c r="K152" s="154" t="s">
        <v>732</v>
      </c>
    </row>
    <row r="153" customFormat="false" ht="57.45" hidden="false" customHeight="false" outlineLevel="0" collapsed="false">
      <c r="A153" s="147" t="s">
        <v>734</v>
      </c>
      <c r="B153" s="148" t="s">
        <v>389</v>
      </c>
      <c r="C153" s="149" t="n">
        <v>2.5</v>
      </c>
      <c r="D153" s="149" t="n">
        <v>30</v>
      </c>
      <c r="E153" s="149" t="n">
        <v>0.52</v>
      </c>
      <c r="F153" s="149" t="n">
        <f aca="false">E153*D153</f>
        <v>15.6</v>
      </c>
      <c r="G153" s="149" t="s">
        <v>509</v>
      </c>
      <c r="H153" s="149" t="s">
        <v>510</v>
      </c>
      <c r="I153" s="149" t="n">
        <v>15</v>
      </c>
      <c r="J153" s="149" t="n">
        <v>32</v>
      </c>
      <c r="K153" s="148" t="s">
        <v>732</v>
      </c>
    </row>
    <row r="154" customFormat="false" ht="124.6" hidden="false" customHeight="false" outlineLevel="0" collapsed="false">
      <c r="A154" s="147" t="s">
        <v>735</v>
      </c>
      <c r="B154" s="148" t="s">
        <v>42</v>
      </c>
      <c r="C154" s="149" t="n">
        <v>0.083</v>
      </c>
      <c r="D154" s="149" t="n">
        <v>1</v>
      </c>
      <c r="E154" s="149" t="n">
        <v>30</v>
      </c>
      <c r="F154" s="149" t="n">
        <f aca="false">E154*D154</f>
        <v>30</v>
      </c>
      <c r="G154" s="149" t="s">
        <v>509</v>
      </c>
      <c r="H154" s="149" t="s">
        <v>559</v>
      </c>
      <c r="I154" s="149" t="n">
        <v>35</v>
      </c>
      <c r="J154" s="149" t="n">
        <v>64</v>
      </c>
      <c r="K154" s="148" t="s">
        <v>736</v>
      </c>
    </row>
    <row r="155" customFormat="false" ht="124.6" hidden="false" customHeight="false" outlineLevel="0" collapsed="false">
      <c r="A155" s="156" t="s">
        <v>737</v>
      </c>
      <c r="B155" s="148" t="s">
        <v>738</v>
      </c>
      <c r="C155" s="149" t="n">
        <v>0.083</v>
      </c>
      <c r="D155" s="149" t="n">
        <v>1</v>
      </c>
      <c r="E155" s="149" t="n">
        <v>30</v>
      </c>
      <c r="F155" s="149" t="n">
        <f aca="false">E155*D155</f>
        <v>30</v>
      </c>
      <c r="G155" s="149" t="s">
        <v>509</v>
      </c>
      <c r="H155" s="149" t="s">
        <v>559</v>
      </c>
      <c r="I155" s="149" t="n">
        <v>35</v>
      </c>
      <c r="J155" s="149" t="n">
        <v>64</v>
      </c>
      <c r="K155" s="148" t="s">
        <v>739</v>
      </c>
    </row>
    <row r="156" customFormat="false" ht="124.6" hidden="false" customHeight="false" outlineLevel="0" collapsed="false">
      <c r="A156" s="156" t="s">
        <v>740</v>
      </c>
      <c r="B156" s="148" t="s">
        <v>738</v>
      </c>
      <c r="C156" s="149" t="n">
        <v>0.083</v>
      </c>
      <c r="D156" s="149" t="n">
        <v>1</v>
      </c>
      <c r="E156" s="149" t="n">
        <v>30</v>
      </c>
      <c r="F156" s="149" t="n">
        <f aca="false">E156*D156</f>
        <v>30</v>
      </c>
      <c r="G156" s="149" t="s">
        <v>509</v>
      </c>
      <c r="H156" s="149" t="s">
        <v>559</v>
      </c>
      <c r="I156" s="149" t="n">
        <v>35</v>
      </c>
      <c r="J156" s="149" t="n">
        <v>64</v>
      </c>
      <c r="K156" s="148" t="s">
        <v>739</v>
      </c>
    </row>
    <row r="157" customFormat="false" ht="57.45" hidden="false" customHeight="false" outlineLevel="0" collapsed="false">
      <c r="A157" s="147" t="s">
        <v>741</v>
      </c>
      <c r="B157" s="148" t="s">
        <v>42</v>
      </c>
      <c r="C157" s="149" t="n">
        <v>0.083</v>
      </c>
      <c r="D157" s="149" t="n">
        <v>1</v>
      </c>
      <c r="E157" s="149" t="n">
        <v>25</v>
      </c>
      <c r="F157" s="149" t="n">
        <f aca="false">E157*D157</f>
        <v>25</v>
      </c>
      <c r="G157" s="149" t="s">
        <v>509</v>
      </c>
      <c r="H157" s="149" t="s">
        <v>510</v>
      </c>
      <c r="I157" s="149" t="n">
        <v>15</v>
      </c>
      <c r="J157" s="149" t="n">
        <v>32</v>
      </c>
      <c r="K157" s="148" t="s">
        <v>742</v>
      </c>
    </row>
    <row r="158" customFormat="false" ht="57.45" hidden="false" customHeight="false" outlineLevel="0" collapsed="false">
      <c r="A158" s="147" t="s">
        <v>743</v>
      </c>
      <c r="B158" s="148" t="s">
        <v>42</v>
      </c>
      <c r="C158" s="149" t="n">
        <v>0.083</v>
      </c>
      <c r="D158" s="149" t="n">
        <v>1</v>
      </c>
      <c r="E158" s="149" t="n">
        <v>25</v>
      </c>
      <c r="F158" s="149" t="n">
        <f aca="false">E158*D158</f>
        <v>25</v>
      </c>
      <c r="G158" s="149" t="s">
        <v>509</v>
      </c>
      <c r="H158" s="149" t="s">
        <v>510</v>
      </c>
      <c r="I158" s="149" t="n">
        <v>10</v>
      </c>
      <c r="J158" s="149" t="n">
        <v>32</v>
      </c>
      <c r="K158" s="148" t="s">
        <v>744</v>
      </c>
    </row>
    <row r="159" customFormat="false" ht="57.45" hidden="false" customHeight="false" outlineLevel="0" collapsed="false">
      <c r="A159" s="147" t="s">
        <v>745</v>
      </c>
      <c r="B159" s="148" t="s">
        <v>42</v>
      </c>
      <c r="C159" s="149" t="n">
        <v>0.083</v>
      </c>
      <c r="D159" s="149" t="n">
        <v>1</v>
      </c>
      <c r="E159" s="149" t="n">
        <v>60</v>
      </c>
      <c r="F159" s="149" t="n">
        <f aca="false">E159*D159</f>
        <v>60</v>
      </c>
      <c r="G159" s="149" t="s">
        <v>509</v>
      </c>
      <c r="H159" s="149" t="s">
        <v>510</v>
      </c>
      <c r="I159" s="149" t="n">
        <v>10</v>
      </c>
      <c r="J159" s="149" t="n">
        <v>32</v>
      </c>
      <c r="K159" s="148" t="s">
        <v>591</v>
      </c>
    </row>
    <row r="160" customFormat="false" ht="57.45" hidden="false" customHeight="false" outlineLevel="0" collapsed="false">
      <c r="A160" s="147" t="s">
        <v>746</v>
      </c>
      <c r="B160" s="148" t="s">
        <v>42</v>
      </c>
      <c r="C160" s="149" t="n">
        <v>0.083</v>
      </c>
      <c r="D160" s="149" t="n">
        <v>1</v>
      </c>
      <c r="E160" s="149" t="n">
        <v>60</v>
      </c>
      <c r="F160" s="149" t="n">
        <f aca="false">E160*D160</f>
        <v>60</v>
      </c>
      <c r="G160" s="149" t="s">
        <v>509</v>
      </c>
      <c r="H160" s="149" t="s">
        <v>510</v>
      </c>
      <c r="I160" s="149" t="n">
        <v>10</v>
      </c>
      <c r="J160" s="149" t="n">
        <v>32</v>
      </c>
      <c r="K160" s="148" t="s">
        <v>744</v>
      </c>
    </row>
    <row r="161" customFormat="false" ht="68.65" hidden="false" customHeight="false" outlineLevel="0" collapsed="false">
      <c r="A161" s="147" t="s">
        <v>747</v>
      </c>
      <c r="B161" s="148" t="s">
        <v>42</v>
      </c>
      <c r="C161" s="149" t="n">
        <v>0.25</v>
      </c>
      <c r="D161" s="149" t="n">
        <v>3</v>
      </c>
      <c r="E161" s="149" t="n">
        <v>23</v>
      </c>
      <c r="F161" s="149" t="n">
        <f aca="false">E161*D161</f>
        <v>69</v>
      </c>
      <c r="G161" s="149" t="s">
        <v>509</v>
      </c>
      <c r="H161" s="149" t="s">
        <v>510</v>
      </c>
      <c r="I161" s="149" t="n">
        <v>10</v>
      </c>
      <c r="J161" s="149" t="s">
        <v>748</v>
      </c>
      <c r="K161" s="148" t="s">
        <v>749</v>
      </c>
    </row>
    <row r="162" customFormat="false" ht="124.6" hidden="false" customHeight="false" outlineLevel="0" collapsed="false">
      <c r="A162" s="147" t="s">
        <v>750</v>
      </c>
      <c r="B162" s="148" t="s">
        <v>389</v>
      </c>
      <c r="C162" s="149" t="n">
        <v>0.083</v>
      </c>
      <c r="D162" s="149" t="n">
        <v>1</v>
      </c>
      <c r="E162" s="149" t="n">
        <v>200</v>
      </c>
      <c r="F162" s="149" t="n">
        <f aca="false">E162*D162</f>
        <v>200</v>
      </c>
      <c r="G162" s="149" t="s">
        <v>509</v>
      </c>
      <c r="H162" s="149" t="s">
        <v>559</v>
      </c>
      <c r="I162" s="149" t="n">
        <v>35</v>
      </c>
      <c r="J162" s="149" t="n">
        <v>64</v>
      </c>
      <c r="K162" s="148" t="s">
        <v>751</v>
      </c>
    </row>
    <row r="163" customFormat="false" ht="57.45" hidden="false" customHeight="false" outlineLevel="0" collapsed="false">
      <c r="A163" s="153" t="s">
        <v>752</v>
      </c>
      <c r="B163" s="154" t="s">
        <v>753</v>
      </c>
      <c r="C163" s="155" t="n">
        <v>0.417</v>
      </c>
      <c r="D163" s="155" t="n">
        <v>5</v>
      </c>
      <c r="E163" s="149" t="n">
        <v>2</v>
      </c>
      <c r="F163" s="149" t="n">
        <f aca="false">E163*D163</f>
        <v>10</v>
      </c>
      <c r="G163" s="155" t="s">
        <v>509</v>
      </c>
      <c r="H163" s="155" t="s">
        <v>510</v>
      </c>
      <c r="I163" s="155" t="n">
        <v>15</v>
      </c>
      <c r="J163" s="155" t="n">
        <v>32</v>
      </c>
      <c r="K163" s="154" t="s">
        <v>754</v>
      </c>
    </row>
    <row r="164" customFormat="false" ht="124.6" hidden="false" customHeight="false" outlineLevel="0" collapsed="false">
      <c r="A164" s="147" t="s">
        <v>755</v>
      </c>
      <c r="B164" s="148" t="s">
        <v>389</v>
      </c>
      <c r="C164" s="149" t="n">
        <v>0.833</v>
      </c>
      <c r="D164" s="149" t="n">
        <v>10</v>
      </c>
      <c r="E164" s="149" t="n">
        <v>80</v>
      </c>
      <c r="F164" s="149" t="n">
        <f aca="false">E164*D164</f>
        <v>800</v>
      </c>
      <c r="G164" s="149" t="s">
        <v>509</v>
      </c>
      <c r="H164" s="149" t="s">
        <v>559</v>
      </c>
      <c r="I164" s="149" t="n">
        <v>35</v>
      </c>
      <c r="J164" s="149" t="n">
        <v>64</v>
      </c>
      <c r="K164" s="148" t="s">
        <v>549</v>
      </c>
    </row>
    <row r="165" customFormat="false" ht="57.45" hidden="false" customHeight="false" outlineLevel="0" collapsed="false">
      <c r="A165" s="147" t="s">
        <v>756</v>
      </c>
      <c r="B165" s="148" t="s">
        <v>389</v>
      </c>
      <c r="C165" s="149" t="n">
        <v>0.083</v>
      </c>
      <c r="D165" s="149" t="n">
        <v>1</v>
      </c>
      <c r="E165" s="149" t="n">
        <v>17</v>
      </c>
      <c r="F165" s="149" t="n">
        <f aca="false">E165*D165</f>
        <v>17</v>
      </c>
      <c r="G165" s="149" t="s">
        <v>509</v>
      </c>
      <c r="H165" s="149" t="s">
        <v>510</v>
      </c>
      <c r="I165" s="149" t="n">
        <v>15</v>
      </c>
      <c r="J165" s="149" t="n">
        <v>32</v>
      </c>
      <c r="K165" s="148" t="s">
        <v>757</v>
      </c>
    </row>
    <row r="166" customFormat="false" ht="124.6" hidden="false" customHeight="false" outlineLevel="0" collapsed="false">
      <c r="A166" s="147" t="s">
        <v>758</v>
      </c>
      <c r="B166" s="148" t="s">
        <v>389</v>
      </c>
      <c r="C166" s="149" t="n">
        <v>0.167</v>
      </c>
      <c r="D166" s="149" t="n">
        <v>2</v>
      </c>
      <c r="E166" s="149" t="n">
        <v>10.9</v>
      </c>
      <c r="F166" s="149" t="n">
        <f aca="false">E166*D166</f>
        <v>21.8</v>
      </c>
      <c r="G166" s="149" t="s">
        <v>509</v>
      </c>
      <c r="H166" s="149" t="s">
        <v>559</v>
      </c>
      <c r="I166" s="149" t="n">
        <v>35</v>
      </c>
      <c r="J166" s="149" t="n">
        <v>64</v>
      </c>
      <c r="K166" s="148" t="s">
        <v>759</v>
      </c>
    </row>
    <row r="167" customFormat="false" ht="180.55" hidden="false" customHeight="false" outlineLevel="0" collapsed="false">
      <c r="A167" s="147" t="s">
        <v>760</v>
      </c>
      <c r="B167" s="148" t="s">
        <v>42</v>
      </c>
      <c r="C167" s="149" t="n">
        <v>0.083</v>
      </c>
      <c r="D167" s="149" t="n">
        <v>1</v>
      </c>
      <c r="E167" s="149" t="n">
        <v>28.99</v>
      </c>
      <c r="F167" s="149" t="n">
        <f aca="false">E167*D167</f>
        <v>28.99</v>
      </c>
      <c r="G167" s="149" t="s">
        <v>509</v>
      </c>
      <c r="H167" s="149" t="s">
        <v>510</v>
      </c>
      <c r="I167" s="149" t="n">
        <v>15</v>
      </c>
      <c r="J167" s="149" t="n">
        <v>32</v>
      </c>
      <c r="K167" s="148" t="s">
        <v>761</v>
      </c>
    </row>
    <row r="168" customFormat="false" ht="124.6" hidden="false" customHeight="false" outlineLevel="0" collapsed="false">
      <c r="A168" s="147" t="s">
        <v>762</v>
      </c>
      <c r="B168" s="148" t="s">
        <v>142</v>
      </c>
      <c r="C168" s="149" t="n">
        <v>0.083</v>
      </c>
      <c r="D168" s="149" t="n">
        <v>1</v>
      </c>
      <c r="E168" s="149" t="n">
        <v>14</v>
      </c>
      <c r="F168" s="149" t="n">
        <f aca="false">E168*D168</f>
        <v>14</v>
      </c>
      <c r="G168" s="149" t="s">
        <v>509</v>
      </c>
      <c r="H168" s="149" t="s">
        <v>559</v>
      </c>
      <c r="I168" s="149" t="n">
        <v>35</v>
      </c>
      <c r="J168" s="149" t="n">
        <v>64</v>
      </c>
      <c r="K168" s="148" t="s">
        <v>567</v>
      </c>
    </row>
    <row r="169" customFormat="false" ht="124.6" hidden="false" customHeight="false" outlineLevel="0" collapsed="false">
      <c r="A169" s="147" t="s">
        <v>763</v>
      </c>
      <c r="B169" s="148" t="s">
        <v>764</v>
      </c>
      <c r="C169" s="149" t="n">
        <v>0.5</v>
      </c>
      <c r="D169" s="149" t="n">
        <v>6</v>
      </c>
      <c r="E169" s="149" t="n">
        <v>38.75</v>
      </c>
      <c r="F169" s="149" t="n">
        <f aca="false">E169*D169</f>
        <v>232.5</v>
      </c>
      <c r="G169" s="149" t="s">
        <v>509</v>
      </c>
      <c r="H169" s="149" t="s">
        <v>559</v>
      </c>
      <c r="I169" s="149" t="n">
        <v>35</v>
      </c>
      <c r="J169" s="149" t="n">
        <v>64</v>
      </c>
      <c r="K169" s="148" t="s">
        <v>532</v>
      </c>
    </row>
    <row r="170" customFormat="false" ht="124.6" hidden="false" customHeight="false" outlineLevel="0" collapsed="false">
      <c r="A170" s="147" t="s">
        <v>765</v>
      </c>
      <c r="B170" s="148" t="s">
        <v>389</v>
      </c>
      <c r="C170" s="149" t="n">
        <v>8.333</v>
      </c>
      <c r="D170" s="149" t="n">
        <v>100</v>
      </c>
      <c r="E170" s="149" t="n">
        <v>0.82</v>
      </c>
      <c r="F170" s="149" t="n">
        <f aca="false">E170*D170</f>
        <v>82</v>
      </c>
      <c r="G170" s="149" t="s">
        <v>509</v>
      </c>
      <c r="H170" s="149" t="s">
        <v>559</v>
      </c>
      <c r="I170" s="149" t="n">
        <v>35</v>
      </c>
      <c r="J170" s="149" t="n">
        <v>64</v>
      </c>
      <c r="K170" s="148" t="s">
        <v>549</v>
      </c>
    </row>
    <row r="171" customFormat="false" ht="102.2" hidden="false" customHeight="false" outlineLevel="0" collapsed="false">
      <c r="A171" s="147" t="s">
        <v>766</v>
      </c>
      <c r="B171" s="148" t="s">
        <v>389</v>
      </c>
      <c r="C171" s="149" t="n">
        <v>0.5</v>
      </c>
      <c r="D171" s="149" t="n">
        <v>6</v>
      </c>
      <c r="E171" s="149" t="n">
        <v>98.42</v>
      </c>
      <c r="F171" s="149" t="n">
        <f aca="false">E171*D171</f>
        <v>590.52</v>
      </c>
      <c r="G171" s="149" t="s">
        <v>509</v>
      </c>
      <c r="H171" s="149" t="s">
        <v>510</v>
      </c>
      <c r="I171" s="149" t="n">
        <v>15</v>
      </c>
      <c r="J171" s="149" t="n">
        <v>32</v>
      </c>
      <c r="K171" s="148" t="s">
        <v>767</v>
      </c>
    </row>
    <row r="172" customFormat="false" ht="57.45" hidden="false" customHeight="false" outlineLevel="0" collapsed="false">
      <c r="A172" s="147" t="s">
        <v>768</v>
      </c>
      <c r="B172" s="148" t="s">
        <v>389</v>
      </c>
      <c r="C172" s="149" t="n">
        <v>3.333</v>
      </c>
      <c r="D172" s="149" t="n">
        <v>40</v>
      </c>
      <c r="E172" s="149" t="n">
        <v>5</v>
      </c>
      <c r="F172" s="149" t="n">
        <f aca="false">E172*D172</f>
        <v>200</v>
      </c>
      <c r="G172" s="149" t="s">
        <v>509</v>
      </c>
      <c r="H172" s="149" t="s">
        <v>510</v>
      </c>
      <c r="I172" s="149" t="n">
        <v>15</v>
      </c>
      <c r="J172" s="149" t="n">
        <v>32</v>
      </c>
      <c r="K172" s="148" t="s">
        <v>769</v>
      </c>
    </row>
    <row r="173" customFormat="false" ht="124.6" hidden="false" customHeight="false" outlineLevel="0" collapsed="false">
      <c r="A173" s="147" t="s">
        <v>770</v>
      </c>
      <c r="B173" s="148" t="s">
        <v>389</v>
      </c>
      <c r="C173" s="149" t="n">
        <v>4.167</v>
      </c>
      <c r="D173" s="149" t="n">
        <v>50</v>
      </c>
      <c r="E173" s="149" t="n">
        <v>2</v>
      </c>
      <c r="F173" s="149" t="n">
        <f aca="false">E173*D173</f>
        <v>100</v>
      </c>
      <c r="G173" s="149" t="s">
        <v>509</v>
      </c>
      <c r="H173" s="149" t="s">
        <v>559</v>
      </c>
      <c r="I173" s="149" t="n">
        <v>35</v>
      </c>
      <c r="J173" s="149" t="n">
        <v>64</v>
      </c>
      <c r="K173" s="148" t="s">
        <v>629</v>
      </c>
    </row>
    <row r="174" customFormat="false" ht="79.85" hidden="false" customHeight="false" outlineLevel="0" collapsed="false">
      <c r="A174" s="153" t="s">
        <v>771</v>
      </c>
      <c r="B174" s="154" t="s">
        <v>389</v>
      </c>
      <c r="C174" s="155" t="n">
        <v>0.833</v>
      </c>
      <c r="D174" s="155" t="n">
        <v>10</v>
      </c>
      <c r="E174" s="149" t="n">
        <v>0.52</v>
      </c>
      <c r="F174" s="149" t="n">
        <f aca="false">E174*D174</f>
        <v>5.2</v>
      </c>
      <c r="G174" s="155" t="s">
        <v>509</v>
      </c>
      <c r="H174" s="155" t="s">
        <v>510</v>
      </c>
      <c r="I174" s="155" t="n">
        <v>15</v>
      </c>
      <c r="J174" s="155" t="n">
        <v>32</v>
      </c>
      <c r="K174" s="154" t="s">
        <v>772</v>
      </c>
    </row>
    <row r="175" customFormat="false" ht="57.45" hidden="false" customHeight="false" outlineLevel="0" collapsed="false">
      <c r="A175" s="153" t="s">
        <v>773</v>
      </c>
      <c r="B175" s="154" t="s">
        <v>42</v>
      </c>
      <c r="C175" s="155" t="n">
        <v>0.083</v>
      </c>
      <c r="D175" s="155" t="n">
        <v>1</v>
      </c>
      <c r="E175" s="149" t="n">
        <v>18.12</v>
      </c>
      <c r="F175" s="149" t="n">
        <f aca="false">E175*D175</f>
        <v>18.12</v>
      </c>
      <c r="G175" s="155" t="s">
        <v>509</v>
      </c>
      <c r="H175" s="155" t="s">
        <v>510</v>
      </c>
      <c r="I175" s="155" t="n">
        <v>15</v>
      </c>
      <c r="J175" s="155" t="n">
        <v>32</v>
      </c>
      <c r="K175" s="154" t="s">
        <v>591</v>
      </c>
    </row>
    <row r="176" customFormat="false" ht="57.45" hidden="false" customHeight="false" outlineLevel="0" collapsed="false">
      <c r="A176" s="147" t="s">
        <v>774</v>
      </c>
      <c r="B176" s="148" t="s">
        <v>545</v>
      </c>
      <c r="C176" s="149" t="n">
        <v>0.083</v>
      </c>
      <c r="D176" s="149" t="n">
        <v>1</v>
      </c>
      <c r="E176" s="149" t="n">
        <v>37</v>
      </c>
      <c r="F176" s="149" t="n">
        <f aca="false">E176*D176</f>
        <v>37</v>
      </c>
      <c r="G176" s="149" t="s">
        <v>509</v>
      </c>
      <c r="H176" s="149" t="s">
        <v>510</v>
      </c>
      <c r="I176" s="149" t="n">
        <v>15</v>
      </c>
      <c r="J176" s="149" t="n">
        <v>32</v>
      </c>
      <c r="K176" s="148" t="s">
        <v>554</v>
      </c>
    </row>
    <row r="177" customFormat="false" ht="57.45" hidden="false" customHeight="false" outlineLevel="0" collapsed="false">
      <c r="A177" s="157" t="s">
        <v>775</v>
      </c>
      <c r="B177" s="149"/>
      <c r="C177" s="149"/>
      <c r="D177" s="149"/>
      <c r="E177" s="149"/>
      <c r="F177" s="149"/>
      <c r="G177" s="149"/>
      <c r="H177" s="149"/>
      <c r="I177" s="149"/>
      <c r="J177" s="149"/>
      <c r="K177" s="148"/>
    </row>
    <row r="178" s="97" customFormat="true" ht="13.9" hidden="false" customHeight="true" outlineLevel="0" collapsed="false">
      <c r="A178" s="158"/>
      <c r="B178" s="158"/>
      <c r="C178" s="158"/>
      <c r="D178" s="158"/>
      <c r="E178" s="158"/>
      <c r="F178" s="159" t="n">
        <f aca="false">SUM(F7:F177)</f>
        <v>54589.98</v>
      </c>
      <c r="G178" s="158"/>
      <c r="H178" s="158"/>
      <c r="I178" s="158"/>
      <c r="J178" s="158"/>
      <c r="K178" s="158"/>
      <c r="AMF178" s="0"/>
      <c r="AMG178" s="0"/>
      <c r="AMH178" s="0"/>
      <c r="AMI178" s="0"/>
      <c r="AMJ178" s="0"/>
    </row>
    <row r="179" customFormat="false" ht="15" hidden="false" customHeight="false" outlineLevel="0" collapsed="false">
      <c r="A179" s="37"/>
    </row>
    <row r="180" customFormat="false" ht="13.8" hidden="false" customHeight="false" outlineLevel="0" collapsed="false">
      <c r="A180" s="160" t="s">
        <v>776</v>
      </c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</row>
    <row r="181" customFormat="false" ht="13.8" hidden="false" customHeight="false" outlineLevel="0" collapsed="false">
      <c r="A181" s="160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</row>
    <row r="182" customFormat="false" ht="15" hidden="false" customHeight="false" outlineLevel="0" collapsed="false">
      <c r="A182" s="161" t="s">
        <v>498</v>
      </c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</row>
    <row r="183" customFormat="false" ht="30" hidden="false" customHeight="true" outlineLevel="0" collapsed="false">
      <c r="A183" s="162" t="s">
        <v>2</v>
      </c>
      <c r="B183" s="162" t="s">
        <v>3</v>
      </c>
      <c r="C183" s="162" t="s">
        <v>321</v>
      </c>
      <c r="D183" s="162"/>
      <c r="E183" s="162" t="s">
        <v>5</v>
      </c>
      <c r="F183" s="162"/>
      <c r="G183" s="162" t="s">
        <v>125</v>
      </c>
      <c r="H183" s="162" t="s">
        <v>8</v>
      </c>
      <c r="I183" s="162" t="s">
        <v>9</v>
      </c>
      <c r="J183" s="162" t="s">
        <v>10</v>
      </c>
      <c r="K183" s="162" t="s">
        <v>11</v>
      </c>
    </row>
    <row r="184" customFormat="false" ht="46.7" hidden="false" customHeight="true" outlineLevel="0" collapsed="false">
      <c r="A184" s="163" t="s">
        <v>777</v>
      </c>
      <c r="B184" s="163" t="s">
        <v>3</v>
      </c>
      <c r="C184" s="164" t="n">
        <v>1</v>
      </c>
      <c r="D184" s="164"/>
      <c r="E184" s="163" t="n">
        <v>350</v>
      </c>
      <c r="F184" s="163"/>
      <c r="G184" s="163" t="s">
        <v>509</v>
      </c>
      <c r="H184" s="163" t="s">
        <v>778</v>
      </c>
      <c r="I184" s="163" t="n">
        <v>25</v>
      </c>
      <c r="J184" s="163" t="n">
        <v>48</v>
      </c>
      <c r="K184" s="165" t="s">
        <v>779</v>
      </c>
    </row>
    <row r="185" customFormat="false" ht="135.8" hidden="false" customHeight="false" outlineLevel="0" collapsed="false">
      <c r="A185" s="166" t="s">
        <v>780</v>
      </c>
      <c r="B185" s="166" t="s">
        <v>3</v>
      </c>
      <c r="C185" s="167" t="n">
        <v>1</v>
      </c>
      <c r="D185" s="167"/>
      <c r="E185" s="166" t="n">
        <v>1713</v>
      </c>
      <c r="F185" s="166"/>
      <c r="G185" s="166" t="s">
        <v>509</v>
      </c>
      <c r="H185" s="166" t="s">
        <v>781</v>
      </c>
      <c r="I185" s="166" t="n">
        <v>35</v>
      </c>
      <c r="J185" s="166" t="n">
        <v>64</v>
      </c>
      <c r="K185" s="168" t="s">
        <v>782</v>
      </c>
    </row>
    <row r="186" customFormat="false" ht="135.8" hidden="false" customHeight="false" outlineLevel="0" collapsed="false">
      <c r="A186" s="169" t="s">
        <v>783</v>
      </c>
      <c r="B186" s="166" t="s">
        <v>3</v>
      </c>
      <c r="C186" s="167" t="n">
        <v>1</v>
      </c>
      <c r="D186" s="167"/>
      <c r="E186" s="166" t="n">
        <v>441</v>
      </c>
      <c r="F186" s="166"/>
      <c r="G186" s="166" t="s">
        <v>509</v>
      </c>
      <c r="H186" s="166" t="s">
        <v>781</v>
      </c>
      <c r="I186" s="166" t="n">
        <v>35</v>
      </c>
      <c r="J186" s="166" t="n">
        <v>64</v>
      </c>
      <c r="K186" s="168" t="s">
        <v>784</v>
      </c>
    </row>
    <row r="187" customFormat="false" ht="135.8" hidden="false" customHeight="false" outlineLevel="0" collapsed="false">
      <c r="A187" s="166" t="s">
        <v>785</v>
      </c>
      <c r="B187" s="166" t="s">
        <v>3</v>
      </c>
      <c r="C187" s="167" t="n">
        <v>1</v>
      </c>
      <c r="D187" s="167"/>
      <c r="E187" s="166" t="n">
        <v>8000</v>
      </c>
      <c r="F187" s="166"/>
      <c r="G187" s="166" t="s">
        <v>509</v>
      </c>
      <c r="H187" s="166" t="s">
        <v>781</v>
      </c>
      <c r="I187" s="166" t="n">
        <v>35</v>
      </c>
      <c r="J187" s="166" t="n">
        <v>64</v>
      </c>
      <c r="K187" s="168" t="s">
        <v>786</v>
      </c>
    </row>
    <row r="188" customFormat="false" ht="135.8" hidden="false" customHeight="false" outlineLevel="0" collapsed="false">
      <c r="A188" s="169" t="s">
        <v>787</v>
      </c>
      <c r="B188" s="166" t="s">
        <v>3</v>
      </c>
      <c r="C188" s="167" t="n">
        <v>1</v>
      </c>
      <c r="D188" s="167"/>
      <c r="E188" s="166" t="n">
        <v>472</v>
      </c>
      <c r="F188" s="166"/>
      <c r="G188" s="166" t="s">
        <v>509</v>
      </c>
      <c r="H188" s="166" t="s">
        <v>781</v>
      </c>
      <c r="I188" s="166" t="n">
        <v>35</v>
      </c>
      <c r="J188" s="166" t="n">
        <v>64</v>
      </c>
      <c r="K188" s="168" t="s">
        <v>788</v>
      </c>
    </row>
    <row r="189" customFormat="false" ht="135.8" hidden="false" customHeight="false" outlineLevel="0" collapsed="false">
      <c r="A189" s="166" t="s">
        <v>789</v>
      </c>
      <c r="B189" s="166" t="s">
        <v>3</v>
      </c>
      <c r="C189" s="167" t="n">
        <v>4</v>
      </c>
      <c r="D189" s="167"/>
      <c r="E189" s="166" t="n">
        <v>250</v>
      </c>
      <c r="F189" s="166"/>
      <c r="G189" s="166" t="s">
        <v>509</v>
      </c>
      <c r="H189" s="166" t="s">
        <v>781</v>
      </c>
      <c r="I189" s="166" t="n">
        <v>35</v>
      </c>
      <c r="J189" s="166" t="n">
        <v>64</v>
      </c>
      <c r="K189" s="168" t="s">
        <v>790</v>
      </c>
    </row>
    <row r="190" customFormat="false" ht="135.8" hidden="false" customHeight="false" outlineLevel="0" collapsed="false">
      <c r="A190" s="166" t="s">
        <v>791</v>
      </c>
      <c r="B190" s="166" t="s">
        <v>3</v>
      </c>
      <c r="C190" s="167" t="n">
        <v>1</v>
      </c>
      <c r="D190" s="167"/>
      <c r="E190" s="166" t="n">
        <v>5000</v>
      </c>
      <c r="F190" s="166"/>
      <c r="G190" s="166" t="s">
        <v>509</v>
      </c>
      <c r="H190" s="166" t="s">
        <v>781</v>
      </c>
      <c r="I190" s="166" t="n">
        <v>35</v>
      </c>
      <c r="J190" s="166" t="n">
        <v>64</v>
      </c>
      <c r="K190" s="168" t="s">
        <v>792</v>
      </c>
    </row>
    <row r="191" customFormat="false" ht="135.8" hidden="false" customHeight="false" outlineLevel="0" collapsed="false">
      <c r="A191" s="169" t="s">
        <v>793</v>
      </c>
      <c r="B191" s="166" t="s">
        <v>3</v>
      </c>
      <c r="C191" s="167" t="n">
        <v>1</v>
      </c>
      <c r="D191" s="167"/>
      <c r="E191" s="166" t="n">
        <v>4000</v>
      </c>
      <c r="F191" s="166"/>
      <c r="G191" s="166" t="s">
        <v>509</v>
      </c>
      <c r="H191" s="166" t="s">
        <v>781</v>
      </c>
      <c r="I191" s="166" t="n">
        <v>35</v>
      </c>
      <c r="J191" s="166" t="n">
        <v>64</v>
      </c>
      <c r="K191" s="168" t="s">
        <v>794</v>
      </c>
    </row>
    <row r="192" customFormat="false" ht="135.8" hidden="false" customHeight="false" outlineLevel="0" collapsed="false">
      <c r="A192" s="166" t="s">
        <v>795</v>
      </c>
      <c r="B192" s="166" t="s">
        <v>3</v>
      </c>
      <c r="C192" s="167" t="n">
        <v>1</v>
      </c>
      <c r="D192" s="167"/>
      <c r="E192" s="166" t="n">
        <v>226</v>
      </c>
      <c r="F192" s="166"/>
      <c r="G192" s="166" t="s">
        <v>509</v>
      </c>
      <c r="H192" s="166" t="s">
        <v>781</v>
      </c>
      <c r="I192" s="166" t="n">
        <v>35</v>
      </c>
      <c r="J192" s="166" t="n">
        <v>64</v>
      </c>
      <c r="K192" s="168" t="s">
        <v>796</v>
      </c>
    </row>
    <row r="193" customFormat="false" ht="135.8" hidden="false" customHeight="false" outlineLevel="0" collapsed="false">
      <c r="A193" s="166" t="s">
        <v>797</v>
      </c>
      <c r="B193" s="166" t="s">
        <v>3</v>
      </c>
      <c r="C193" s="167" t="n">
        <v>1</v>
      </c>
      <c r="D193" s="167"/>
      <c r="E193" s="166" t="n">
        <v>25</v>
      </c>
      <c r="F193" s="166"/>
      <c r="G193" s="166" t="s">
        <v>509</v>
      </c>
      <c r="H193" s="166" t="s">
        <v>781</v>
      </c>
      <c r="I193" s="166" t="n">
        <v>35</v>
      </c>
      <c r="J193" s="166" t="n">
        <v>64</v>
      </c>
      <c r="K193" s="168" t="s">
        <v>798</v>
      </c>
    </row>
    <row r="194" customFormat="false" ht="135.8" hidden="false" customHeight="false" outlineLevel="0" collapsed="false">
      <c r="A194" s="166" t="s">
        <v>799</v>
      </c>
      <c r="B194" s="166" t="s">
        <v>3</v>
      </c>
      <c r="C194" s="167"/>
      <c r="D194" s="167"/>
      <c r="E194" s="166" t="n">
        <v>19</v>
      </c>
      <c r="F194" s="166"/>
      <c r="G194" s="166" t="s">
        <v>509</v>
      </c>
      <c r="H194" s="166" t="s">
        <v>781</v>
      </c>
      <c r="I194" s="166" t="n">
        <v>35</v>
      </c>
      <c r="J194" s="166" t="n">
        <v>64</v>
      </c>
      <c r="K194" s="168" t="s">
        <v>800</v>
      </c>
    </row>
    <row r="195" customFormat="false" ht="135.8" hidden="false" customHeight="false" outlineLevel="0" collapsed="false">
      <c r="A195" s="166" t="s">
        <v>801</v>
      </c>
      <c r="B195" s="166" t="s">
        <v>3</v>
      </c>
      <c r="C195" s="167" t="n">
        <v>1</v>
      </c>
      <c r="D195" s="167"/>
      <c r="E195" s="166" t="n">
        <v>200</v>
      </c>
      <c r="F195" s="166"/>
      <c r="G195" s="166" t="s">
        <v>509</v>
      </c>
      <c r="H195" s="166" t="s">
        <v>781</v>
      </c>
      <c r="I195" s="166" t="n">
        <v>35</v>
      </c>
      <c r="J195" s="166" t="n">
        <v>64</v>
      </c>
      <c r="K195" s="168" t="s">
        <v>784</v>
      </c>
    </row>
    <row r="196" customFormat="false" ht="57.45" hidden="false" customHeight="false" outlineLevel="0" collapsed="false">
      <c r="A196" s="169" t="s">
        <v>802</v>
      </c>
      <c r="B196" s="166" t="s">
        <v>3</v>
      </c>
      <c r="C196" s="167" t="n">
        <v>1</v>
      </c>
      <c r="D196" s="167"/>
      <c r="E196" s="166" t="n">
        <v>3260</v>
      </c>
      <c r="F196" s="166"/>
      <c r="G196" s="166" t="s">
        <v>509</v>
      </c>
      <c r="H196" s="166" t="s">
        <v>803</v>
      </c>
      <c r="I196" s="166" t="n">
        <v>15</v>
      </c>
      <c r="J196" s="166" t="n">
        <v>32</v>
      </c>
      <c r="K196" s="168" t="s">
        <v>804</v>
      </c>
    </row>
    <row r="197" customFormat="false" ht="57.45" hidden="false" customHeight="false" outlineLevel="0" collapsed="false">
      <c r="A197" s="169" t="s">
        <v>802</v>
      </c>
      <c r="B197" s="166" t="s">
        <v>3</v>
      </c>
      <c r="C197" s="167" t="n">
        <v>1</v>
      </c>
      <c r="D197" s="167"/>
      <c r="E197" s="166"/>
      <c r="F197" s="166"/>
      <c r="G197" s="166" t="s">
        <v>509</v>
      </c>
      <c r="H197" s="166" t="s">
        <v>803</v>
      </c>
      <c r="I197" s="166" t="n">
        <v>15</v>
      </c>
      <c r="J197" s="166" t="n">
        <v>32</v>
      </c>
      <c r="K197" s="168" t="s">
        <v>805</v>
      </c>
    </row>
  </sheetData>
  <mergeCells count="5">
    <mergeCell ref="A2:K2"/>
    <mergeCell ref="A4:K5"/>
    <mergeCell ref="A180:K181"/>
    <mergeCell ref="A182:K182"/>
    <mergeCell ref="C197:D19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5" topLeftCell="A6" activePane="bottomLeft" state="frozen"/>
      <selection pane="topLeft" activeCell="A1" activeCellId="0" sqref="A1"/>
      <selection pane="bottomLeft" activeCell="K6" activeCellId="0" sqref="K6"/>
    </sheetView>
  </sheetViews>
  <sheetFormatPr defaultRowHeight="13.8" zeroHeight="false" outlineLevelRow="0" outlineLevelCol="0"/>
  <cols>
    <col collapsed="false" customWidth="true" hidden="false" outlineLevel="0" max="1" min="1" style="0" width="24.41"/>
    <col collapsed="false" customWidth="true" hidden="false" outlineLevel="0" max="2" min="2" style="0" width="11.57"/>
    <col collapsed="false" customWidth="true" hidden="false" outlineLevel="0" max="3" min="3" style="0" width="12.64"/>
    <col collapsed="false" customWidth="true" hidden="false" outlineLevel="0" max="4" min="4" style="0" width="8.71"/>
    <col collapsed="false" customWidth="true" hidden="false" outlineLevel="0" max="6" min="5" style="0" width="11.86"/>
    <col collapsed="false" customWidth="true" hidden="false" outlineLevel="0" max="7" min="7" style="0" width="18.71"/>
    <col collapsed="false" customWidth="true" hidden="false" outlineLevel="0" max="8" min="8" style="0" width="14.05"/>
    <col collapsed="false" customWidth="true" hidden="false" outlineLevel="0" max="9" min="9" style="0" width="14.15"/>
    <col collapsed="false" customWidth="true" hidden="false" outlineLevel="0" max="10" min="10" style="170" width="22.7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35"/>
    </row>
    <row r="2" customFormat="false" ht="19.7" hidden="false" customHeight="false" outlineLevel="0" collapsed="false">
      <c r="A2" s="36" t="s">
        <v>806</v>
      </c>
      <c r="B2" s="36"/>
      <c r="C2" s="36"/>
      <c r="D2" s="36"/>
      <c r="E2" s="36"/>
      <c r="F2" s="36"/>
      <c r="G2" s="36"/>
      <c r="H2" s="36"/>
      <c r="I2" s="36"/>
      <c r="J2" s="36"/>
    </row>
    <row r="3" customFormat="false" ht="15" hidden="false" customHeight="false" outlineLevel="0" collapsed="false">
      <c r="A3" s="37"/>
    </row>
    <row r="4" customFormat="false" ht="30" hidden="false" customHeight="true" outlineLevel="0" collapsed="false">
      <c r="A4" s="22" t="s">
        <v>807</v>
      </c>
      <c r="B4" s="22"/>
      <c r="C4" s="22"/>
      <c r="D4" s="22"/>
      <c r="E4" s="22"/>
      <c r="F4" s="22"/>
      <c r="G4" s="22"/>
      <c r="H4" s="22"/>
      <c r="I4" s="22"/>
      <c r="J4" s="22"/>
    </row>
    <row r="5" customFormat="false" ht="23.85" hidden="false" customHeight="false" outlineLevel="0" collapsed="false">
      <c r="A5" s="39" t="s">
        <v>2</v>
      </c>
      <c r="B5" s="39" t="s">
        <v>3</v>
      </c>
      <c r="C5" s="39" t="s">
        <v>4</v>
      </c>
      <c r="D5" s="39" t="s">
        <v>5</v>
      </c>
      <c r="E5" s="39" t="s">
        <v>6</v>
      </c>
      <c r="F5" s="39" t="s">
        <v>125</v>
      </c>
      <c r="G5" s="39" t="s">
        <v>8</v>
      </c>
      <c r="H5" s="39" t="s">
        <v>9</v>
      </c>
      <c r="I5" s="39" t="s">
        <v>10</v>
      </c>
      <c r="J5" s="40" t="s">
        <v>11</v>
      </c>
    </row>
    <row r="6" customFormat="false" ht="98.25" hidden="false" customHeight="true" outlineLevel="0" collapsed="false">
      <c r="A6" s="140" t="s">
        <v>19</v>
      </c>
      <c r="B6" s="22" t="s">
        <v>808</v>
      </c>
      <c r="C6" s="22" t="n">
        <v>6</v>
      </c>
      <c r="D6" s="22" t="n">
        <v>24</v>
      </c>
      <c r="E6" s="22" t="n">
        <f aca="false">D6*C6</f>
        <v>144</v>
      </c>
      <c r="F6" s="22" t="s">
        <v>809</v>
      </c>
      <c r="G6" s="22" t="s">
        <v>810</v>
      </c>
      <c r="H6" s="22" t="n">
        <v>60</v>
      </c>
      <c r="I6" s="22" t="s">
        <v>811</v>
      </c>
      <c r="J6" s="22" t="s">
        <v>812</v>
      </c>
    </row>
    <row r="7" customFormat="false" ht="299.25" hidden="false" customHeight="true" outlineLevel="0" collapsed="false">
      <c r="A7" s="140" t="s">
        <v>813</v>
      </c>
      <c r="B7" s="22" t="s">
        <v>814</v>
      </c>
      <c r="C7" s="22" t="n">
        <v>3</v>
      </c>
      <c r="D7" s="22" t="n">
        <v>1</v>
      </c>
      <c r="E7" s="22" t="n">
        <f aca="false">D7*C7</f>
        <v>3</v>
      </c>
      <c r="F7" s="22" t="s">
        <v>809</v>
      </c>
      <c r="G7" s="140" t="s">
        <v>815</v>
      </c>
      <c r="H7" s="22" t="n">
        <v>60</v>
      </c>
      <c r="I7" s="140" t="s">
        <v>811</v>
      </c>
      <c r="J7" s="22" t="s">
        <v>816</v>
      </c>
    </row>
    <row r="8" customFormat="false" ht="106.7" hidden="false" customHeight="true" outlineLevel="0" collapsed="false">
      <c r="A8" s="22" t="s">
        <v>817</v>
      </c>
      <c r="B8" s="22" t="s">
        <v>198</v>
      </c>
      <c r="C8" s="22" t="n">
        <v>5</v>
      </c>
      <c r="D8" s="22" t="n">
        <v>2.5</v>
      </c>
      <c r="E8" s="22" t="n">
        <f aca="false">D8*C8</f>
        <v>12.5</v>
      </c>
      <c r="F8" s="22" t="s">
        <v>809</v>
      </c>
      <c r="G8" s="140" t="s">
        <v>815</v>
      </c>
      <c r="H8" s="22" t="n">
        <v>60</v>
      </c>
      <c r="I8" s="140" t="s">
        <v>811</v>
      </c>
      <c r="J8" s="22" t="s">
        <v>818</v>
      </c>
    </row>
    <row r="9" customFormat="false" ht="101.65" hidden="false" customHeight="true" outlineLevel="0" collapsed="false">
      <c r="A9" s="140" t="s">
        <v>819</v>
      </c>
      <c r="B9" s="22" t="s">
        <v>820</v>
      </c>
      <c r="C9" s="22" t="n">
        <v>2</v>
      </c>
      <c r="D9" s="22" t="n">
        <v>20</v>
      </c>
      <c r="E9" s="22" t="n">
        <f aca="false">D9*C9</f>
        <v>40</v>
      </c>
      <c r="F9" s="22" t="s">
        <v>809</v>
      </c>
      <c r="G9" s="140" t="s">
        <v>815</v>
      </c>
      <c r="H9" s="22" t="n">
        <v>60</v>
      </c>
      <c r="I9" s="140" t="s">
        <v>811</v>
      </c>
      <c r="J9" s="22" t="s">
        <v>818</v>
      </c>
    </row>
    <row r="10" customFormat="false" ht="111.6" hidden="false" customHeight="true" outlineLevel="0" collapsed="false">
      <c r="A10" s="22" t="s">
        <v>821</v>
      </c>
      <c r="B10" s="22" t="s">
        <v>3</v>
      </c>
      <c r="C10" s="22" t="n">
        <v>1</v>
      </c>
      <c r="D10" s="22" t="n">
        <v>190</v>
      </c>
      <c r="E10" s="22" t="n">
        <f aca="false">D10*C10</f>
        <v>190</v>
      </c>
      <c r="F10" s="22" t="s">
        <v>809</v>
      </c>
      <c r="G10" s="140" t="s">
        <v>815</v>
      </c>
      <c r="H10" s="22" t="n">
        <v>60</v>
      </c>
      <c r="I10" s="140" t="s">
        <v>811</v>
      </c>
      <c r="J10" s="22" t="s">
        <v>822</v>
      </c>
    </row>
    <row r="11" customFormat="false" ht="140.1" hidden="false" customHeight="true" outlineLevel="0" collapsed="false">
      <c r="A11" s="22" t="s">
        <v>823</v>
      </c>
      <c r="B11" s="22" t="s">
        <v>3</v>
      </c>
      <c r="C11" s="22" t="n">
        <v>2</v>
      </c>
      <c r="D11" s="22" t="n">
        <v>60</v>
      </c>
      <c r="E11" s="22" t="n">
        <f aca="false">D11*C11</f>
        <v>120</v>
      </c>
      <c r="F11" s="22" t="s">
        <v>809</v>
      </c>
      <c r="G11" s="140" t="s">
        <v>815</v>
      </c>
      <c r="H11" s="22" t="n">
        <v>60</v>
      </c>
      <c r="I11" s="140" t="s">
        <v>811</v>
      </c>
      <c r="J11" s="22" t="s">
        <v>824</v>
      </c>
    </row>
    <row r="12" customFormat="false" ht="105.75" hidden="false" customHeight="true" outlineLevel="0" collapsed="false">
      <c r="A12" s="22" t="s">
        <v>825</v>
      </c>
      <c r="B12" s="22" t="s">
        <v>3</v>
      </c>
      <c r="C12" s="22" t="n">
        <v>2</v>
      </c>
      <c r="D12" s="22" t="n">
        <v>60</v>
      </c>
      <c r="E12" s="22" t="n">
        <f aca="false">D12*C12</f>
        <v>120</v>
      </c>
      <c r="F12" s="22" t="s">
        <v>809</v>
      </c>
      <c r="G12" s="140" t="s">
        <v>815</v>
      </c>
      <c r="H12" s="22" t="n">
        <v>60</v>
      </c>
      <c r="I12" s="140" t="s">
        <v>811</v>
      </c>
      <c r="J12" s="22" t="s">
        <v>824</v>
      </c>
    </row>
    <row r="13" customFormat="false" ht="115.9" hidden="false" customHeight="true" outlineLevel="0" collapsed="false">
      <c r="A13" s="22" t="s">
        <v>826</v>
      </c>
      <c r="B13" s="22" t="s">
        <v>3</v>
      </c>
      <c r="C13" s="22" t="n">
        <v>2</v>
      </c>
      <c r="D13" s="22" t="n">
        <v>60</v>
      </c>
      <c r="E13" s="22" t="n">
        <f aca="false">D13*C13</f>
        <v>120</v>
      </c>
      <c r="F13" s="22" t="s">
        <v>809</v>
      </c>
      <c r="G13" s="140" t="s">
        <v>815</v>
      </c>
      <c r="H13" s="22" t="n">
        <v>60</v>
      </c>
      <c r="I13" s="140" t="s">
        <v>811</v>
      </c>
      <c r="J13" s="22" t="s">
        <v>824</v>
      </c>
    </row>
    <row r="14" customFormat="false" ht="125.1" hidden="false" customHeight="true" outlineLevel="0" collapsed="false">
      <c r="A14" s="22" t="s">
        <v>827</v>
      </c>
      <c r="B14" s="22" t="s">
        <v>3</v>
      </c>
      <c r="C14" s="22" t="n">
        <v>2</v>
      </c>
      <c r="D14" s="22" t="n">
        <v>60</v>
      </c>
      <c r="E14" s="22" t="n">
        <f aca="false">D14*C14</f>
        <v>120</v>
      </c>
      <c r="F14" s="22" t="s">
        <v>809</v>
      </c>
      <c r="G14" s="140" t="s">
        <v>815</v>
      </c>
      <c r="H14" s="22" t="n">
        <v>60</v>
      </c>
      <c r="I14" s="140" t="s">
        <v>811</v>
      </c>
      <c r="J14" s="22" t="s">
        <v>824</v>
      </c>
    </row>
    <row r="15" customFormat="false" ht="147.2" hidden="false" customHeight="true" outlineLevel="0" collapsed="false">
      <c r="A15" s="140" t="s">
        <v>828</v>
      </c>
      <c r="B15" s="22" t="s">
        <v>829</v>
      </c>
      <c r="C15" s="22" t="n">
        <v>3</v>
      </c>
      <c r="D15" s="22" t="n">
        <v>20</v>
      </c>
      <c r="E15" s="22" t="n">
        <f aca="false">D15*C15</f>
        <v>60</v>
      </c>
      <c r="F15" s="22" t="s">
        <v>809</v>
      </c>
      <c r="G15" s="140" t="s">
        <v>815</v>
      </c>
      <c r="H15" s="22" t="n">
        <v>60</v>
      </c>
      <c r="I15" s="140" t="s">
        <v>811</v>
      </c>
      <c r="J15" s="22" t="s">
        <v>830</v>
      </c>
    </row>
    <row r="16" customFormat="false" ht="115.35" hidden="false" customHeight="true" outlineLevel="0" collapsed="false">
      <c r="A16" s="22" t="s">
        <v>831</v>
      </c>
      <c r="B16" s="22" t="s">
        <v>829</v>
      </c>
      <c r="C16" s="22" t="n">
        <v>3</v>
      </c>
      <c r="D16" s="22" t="n">
        <v>10</v>
      </c>
      <c r="E16" s="22" t="n">
        <f aca="false">D16*C16</f>
        <v>30</v>
      </c>
      <c r="F16" s="22" t="s">
        <v>809</v>
      </c>
      <c r="G16" s="140" t="s">
        <v>815</v>
      </c>
      <c r="H16" s="22" t="n">
        <v>60</v>
      </c>
      <c r="I16" s="140" t="s">
        <v>811</v>
      </c>
      <c r="J16" s="22" t="s">
        <v>832</v>
      </c>
    </row>
    <row r="17" customFormat="false" ht="145.35" hidden="false" customHeight="true" outlineLevel="0" collapsed="false">
      <c r="A17" s="140" t="s">
        <v>833</v>
      </c>
      <c r="B17" s="22" t="s">
        <v>829</v>
      </c>
      <c r="C17" s="22" t="n">
        <v>1</v>
      </c>
      <c r="D17" s="22" t="n">
        <v>170</v>
      </c>
      <c r="E17" s="22" t="n">
        <f aca="false">D17*C17</f>
        <v>170</v>
      </c>
      <c r="F17" s="22" t="s">
        <v>809</v>
      </c>
      <c r="G17" s="140" t="s">
        <v>815</v>
      </c>
      <c r="H17" s="22" t="n">
        <v>60</v>
      </c>
      <c r="I17" s="140" t="s">
        <v>811</v>
      </c>
      <c r="J17" s="22" t="s">
        <v>834</v>
      </c>
    </row>
    <row r="18" customFormat="false" ht="134.1" hidden="false" customHeight="true" outlineLevel="0" collapsed="false">
      <c r="A18" s="22" t="s">
        <v>835</v>
      </c>
      <c r="B18" s="22" t="s">
        <v>3</v>
      </c>
      <c r="C18" s="22" t="n">
        <v>1</v>
      </c>
      <c r="D18" s="22" t="n">
        <v>120</v>
      </c>
      <c r="E18" s="22" t="n">
        <f aca="false">D18*C18</f>
        <v>120</v>
      </c>
      <c r="F18" s="22" t="s">
        <v>836</v>
      </c>
      <c r="G18" s="22" t="s">
        <v>810</v>
      </c>
      <c r="H18" s="22" t="n">
        <v>60</v>
      </c>
      <c r="I18" s="138" t="s">
        <v>811</v>
      </c>
      <c r="J18" s="22" t="s">
        <v>837</v>
      </c>
    </row>
    <row r="19" customFormat="false" ht="91" hidden="false" customHeight="false" outlineLevel="0" collapsed="false">
      <c r="A19" s="33" t="s">
        <v>838</v>
      </c>
      <c r="B19" s="33" t="s">
        <v>839</v>
      </c>
      <c r="C19" s="33" t="n">
        <v>2</v>
      </c>
      <c r="D19" s="33" t="n">
        <v>4</v>
      </c>
      <c r="E19" s="22" t="n">
        <f aca="false">D19*C19</f>
        <v>8</v>
      </c>
      <c r="F19" s="33" t="s">
        <v>836</v>
      </c>
      <c r="G19" s="33" t="s">
        <v>810</v>
      </c>
      <c r="H19" s="33" t="n">
        <v>60</v>
      </c>
      <c r="I19" s="32" t="s">
        <v>811</v>
      </c>
      <c r="J19" s="22" t="s">
        <v>840</v>
      </c>
    </row>
    <row r="20" customFormat="false" ht="107.85" hidden="false" customHeight="true" outlineLevel="0" collapsed="false">
      <c r="A20" s="140" t="s">
        <v>841</v>
      </c>
      <c r="B20" s="140"/>
      <c r="C20" s="22" t="n">
        <v>12</v>
      </c>
      <c r="D20" s="22" t="n">
        <v>6.6</v>
      </c>
      <c r="E20" s="22" t="n">
        <f aca="false">D20*C20</f>
        <v>79.2</v>
      </c>
      <c r="F20" s="22" t="s">
        <v>809</v>
      </c>
      <c r="G20" s="22" t="s">
        <v>810</v>
      </c>
      <c r="H20" s="22" t="n">
        <v>60</v>
      </c>
      <c r="I20" s="22" t="s">
        <v>811</v>
      </c>
      <c r="J20" s="22" t="s">
        <v>842</v>
      </c>
    </row>
    <row r="21" customFormat="false" ht="98.45" hidden="false" customHeight="true" outlineLevel="0" collapsed="false">
      <c r="A21" s="140" t="s">
        <v>843</v>
      </c>
      <c r="B21" s="22" t="s">
        <v>244</v>
      </c>
      <c r="C21" s="22" t="n">
        <v>3</v>
      </c>
      <c r="D21" s="22" t="n">
        <v>18.4</v>
      </c>
      <c r="E21" s="22" t="n">
        <f aca="false">D21*C21</f>
        <v>55.2</v>
      </c>
      <c r="F21" s="22" t="s">
        <v>809</v>
      </c>
      <c r="G21" s="22" t="s">
        <v>810</v>
      </c>
      <c r="H21" s="22" t="n">
        <v>60</v>
      </c>
      <c r="I21" s="22" t="s">
        <v>811</v>
      </c>
      <c r="J21" s="22" t="s">
        <v>844</v>
      </c>
    </row>
    <row r="22" customFormat="false" ht="104.1" hidden="false" customHeight="true" outlineLevel="0" collapsed="false">
      <c r="A22" s="140" t="s">
        <v>44</v>
      </c>
      <c r="B22" s="22" t="s">
        <v>845</v>
      </c>
      <c r="C22" s="22" t="n">
        <v>4</v>
      </c>
      <c r="D22" s="22" t="n">
        <v>20</v>
      </c>
      <c r="E22" s="22" t="n">
        <f aca="false">D22*C22</f>
        <v>80</v>
      </c>
      <c r="F22" s="22" t="s">
        <v>809</v>
      </c>
      <c r="G22" s="140" t="s">
        <v>810</v>
      </c>
      <c r="H22" s="22" t="n">
        <v>60</v>
      </c>
      <c r="I22" s="22" t="s">
        <v>811</v>
      </c>
      <c r="J22" s="22" t="s">
        <v>846</v>
      </c>
    </row>
    <row r="23" customFormat="false" ht="111.6" hidden="false" customHeight="true" outlineLevel="0" collapsed="false">
      <c r="A23" s="140" t="s">
        <v>847</v>
      </c>
      <c r="B23" s="22" t="s">
        <v>848</v>
      </c>
      <c r="C23" s="22" t="n">
        <v>5</v>
      </c>
      <c r="D23" s="22" t="n">
        <v>10</v>
      </c>
      <c r="E23" s="22" t="n">
        <f aca="false">D23*C23</f>
        <v>50</v>
      </c>
      <c r="F23" s="22" t="s">
        <v>809</v>
      </c>
      <c r="G23" s="140" t="s">
        <v>815</v>
      </c>
      <c r="H23" s="22" t="n">
        <v>60</v>
      </c>
      <c r="I23" s="140" t="s">
        <v>811</v>
      </c>
      <c r="J23" s="22" t="s">
        <v>849</v>
      </c>
    </row>
    <row r="24" customFormat="false" ht="96.6" hidden="false" customHeight="true" outlineLevel="0" collapsed="false">
      <c r="A24" s="140" t="s">
        <v>850</v>
      </c>
      <c r="B24" s="22" t="s">
        <v>851</v>
      </c>
      <c r="C24" s="22" t="n">
        <v>4</v>
      </c>
      <c r="D24" s="22" t="n">
        <v>4.89</v>
      </c>
      <c r="E24" s="22" t="n">
        <f aca="false">D24*C24</f>
        <v>19.56</v>
      </c>
      <c r="F24" s="22" t="s">
        <v>809</v>
      </c>
      <c r="G24" s="22" t="s">
        <v>810</v>
      </c>
      <c r="H24" s="22" t="n">
        <v>60</v>
      </c>
      <c r="I24" s="22" t="s">
        <v>811</v>
      </c>
      <c r="J24" s="22" t="s">
        <v>852</v>
      </c>
    </row>
    <row r="25" customFormat="false" ht="145.35" hidden="false" customHeight="true" outlineLevel="0" collapsed="false">
      <c r="A25" s="22" t="s">
        <v>853</v>
      </c>
      <c r="B25" s="22" t="s">
        <v>854</v>
      </c>
      <c r="C25" s="22" t="n">
        <v>3</v>
      </c>
      <c r="D25" s="22" t="n">
        <v>6.4</v>
      </c>
      <c r="E25" s="22" t="n">
        <f aca="false">D25*C25</f>
        <v>19.2</v>
      </c>
      <c r="F25" s="22" t="s">
        <v>836</v>
      </c>
      <c r="G25" s="22" t="s">
        <v>810</v>
      </c>
      <c r="H25" s="22" t="n">
        <v>60</v>
      </c>
      <c r="I25" s="138" t="s">
        <v>811</v>
      </c>
      <c r="J25" s="22" t="s">
        <v>855</v>
      </c>
    </row>
    <row r="26" customFormat="false" ht="118.15" hidden="false" customHeight="true" outlineLevel="0" collapsed="false">
      <c r="A26" s="22" t="s">
        <v>856</v>
      </c>
      <c r="B26" s="22" t="s">
        <v>820</v>
      </c>
      <c r="C26" s="22" t="n">
        <v>3</v>
      </c>
      <c r="D26" s="22" t="n">
        <v>20</v>
      </c>
      <c r="E26" s="22" t="n">
        <f aca="false">D26*C26</f>
        <v>60</v>
      </c>
      <c r="F26" s="22" t="s">
        <v>809</v>
      </c>
      <c r="G26" s="140" t="s">
        <v>815</v>
      </c>
      <c r="H26" s="22" t="n">
        <v>60</v>
      </c>
      <c r="I26" s="140" t="s">
        <v>811</v>
      </c>
      <c r="J26" s="22" t="s">
        <v>857</v>
      </c>
    </row>
    <row r="27" customFormat="false" ht="124.7" hidden="false" customHeight="true" outlineLevel="0" collapsed="false">
      <c r="A27" s="140" t="s">
        <v>858</v>
      </c>
      <c r="B27" s="22" t="s">
        <v>859</v>
      </c>
      <c r="C27" s="22" t="n">
        <v>5</v>
      </c>
      <c r="D27" s="22" t="n">
        <v>28</v>
      </c>
      <c r="E27" s="22" t="n">
        <f aca="false">D27*C27</f>
        <v>140</v>
      </c>
      <c r="F27" s="22" t="s">
        <v>809</v>
      </c>
      <c r="G27" s="140" t="s">
        <v>815</v>
      </c>
      <c r="H27" s="22" t="n">
        <v>60</v>
      </c>
      <c r="I27" s="140" t="s">
        <v>811</v>
      </c>
      <c r="J27" s="22" t="s">
        <v>860</v>
      </c>
    </row>
    <row r="28" customFormat="false" ht="131.25" hidden="false" customHeight="true" outlineLevel="0" collapsed="false">
      <c r="A28" s="140" t="s">
        <v>861</v>
      </c>
      <c r="B28" s="22" t="s">
        <v>814</v>
      </c>
      <c r="C28" s="22" t="n">
        <v>10</v>
      </c>
      <c r="D28" s="22" t="n">
        <v>29</v>
      </c>
      <c r="E28" s="22" t="n">
        <f aca="false">D28*C28</f>
        <v>290</v>
      </c>
      <c r="F28" s="22" t="s">
        <v>809</v>
      </c>
      <c r="G28" s="140" t="s">
        <v>815</v>
      </c>
      <c r="H28" s="22" t="n">
        <v>60</v>
      </c>
      <c r="I28" s="140" t="s">
        <v>811</v>
      </c>
      <c r="J28" s="22" t="s">
        <v>862</v>
      </c>
    </row>
    <row r="29" customFormat="false" ht="116.25" hidden="false" customHeight="true" outlineLevel="0" collapsed="false">
      <c r="A29" s="22" t="s">
        <v>863</v>
      </c>
      <c r="B29" s="22" t="s">
        <v>864</v>
      </c>
      <c r="C29" s="22" t="n">
        <v>1000</v>
      </c>
      <c r="D29" s="22"/>
      <c r="E29" s="22" t="n">
        <f aca="false">D29*C29</f>
        <v>0</v>
      </c>
      <c r="F29" s="22" t="s">
        <v>809</v>
      </c>
      <c r="G29" s="140" t="s">
        <v>815</v>
      </c>
      <c r="H29" s="22" t="n">
        <v>60</v>
      </c>
      <c r="I29" s="140" t="s">
        <v>811</v>
      </c>
      <c r="J29" s="22" t="s">
        <v>865</v>
      </c>
    </row>
    <row r="30" customFormat="false" ht="130.35" hidden="false" customHeight="true" outlineLevel="0" collapsed="false">
      <c r="A30" s="140" t="s">
        <v>866</v>
      </c>
      <c r="B30" s="22" t="s">
        <v>829</v>
      </c>
      <c r="C30" s="22" t="n">
        <v>20</v>
      </c>
      <c r="D30" s="22" t="n">
        <v>60</v>
      </c>
      <c r="E30" s="22" t="n">
        <f aca="false">D30*C30</f>
        <v>1200</v>
      </c>
      <c r="F30" s="22" t="s">
        <v>809</v>
      </c>
      <c r="G30" s="140" t="s">
        <v>815</v>
      </c>
      <c r="H30" s="22" t="n">
        <v>60</v>
      </c>
      <c r="I30" s="140" t="s">
        <v>811</v>
      </c>
      <c r="J30" s="22" t="s">
        <v>867</v>
      </c>
    </row>
    <row r="31" customFormat="false" ht="133.15" hidden="false" customHeight="true" outlineLevel="0" collapsed="false">
      <c r="A31" s="22" t="s">
        <v>159</v>
      </c>
      <c r="B31" s="22" t="s">
        <v>868</v>
      </c>
      <c r="C31" s="22" t="n">
        <v>1</v>
      </c>
      <c r="D31" s="22" t="n">
        <v>42</v>
      </c>
      <c r="E31" s="22" t="n">
        <f aca="false">D31*C31</f>
        <v>42</v>
      </c>
      <c r="F31" s="22" t="s">
        <v>836</v>
      </c>
      <c r="G31" s="22" t="s">
        <v>810</v>
      </c>
      <c r="H31" s="22" t="n">
        <v>60</v>
      </c>
      <c r="I31" s="138" t="s">
        <v>811</v>
      </c>
      <c r="J31" s="22" t="s">
        <v>869</v>
      </c>
    </row>
    <row r="32" customFormat="false" ht="98.45" hidden="false" customHeight="true" outlineLevel="0" collapsed="false">
      <c r="A32" s="171" t="s">
        <v>870</v>
      </c>
      <c r="B32" s="22" t="s">
        <v>871</v>
      </c>
      <c r="C32" s="22" t="n">
        <v>1</v>
      </c>
      <c r="D32" s="22" t="n">
        <v>70</v>
      </c>
      <c r="E32" s="22" t="n">
        <f aca="false">D32*C32</f>
        <v>70</v>
      </c>
      <c r="F32" s="22" t="s">
        <v>836</v>
      </c>
      <c r="G32" s="22" t="s">
        <v>810</v>
      </c>
      <c r="H32" s="22" t="n">
        <v>60</v>
      </c>
      <c r="I32" s="138" t="s">
        <v>811</v>
      </c>
      <c r="J32" s="22" t="s">
        <v>872</v>
      </c>
    </row>
    <row r="33" customFormat="false" ht="149.1" hidden="false" customHeight="true" outlineLevel="0" collapsed="false">
      <c r="A33" s="140" t="s">
        <v>873</v>
      </c>
      <c r="B33" s="22" t="s">
        <v>874</v>
      </c>
      <c r="C33" s="22" t="n">
        <v>2</v>
      </c>
      <c r="D33" s="22" t="n">
        <v>46</v>
      </c>
      <c r="E33" s="22" t="n">
        <f aca="false">D33*C33</f>
        <v>92</v>
      </c>
      <c r="F33" s="22" t="s">
        <v>809</v>
      </c>
      <c r="G33" s="140" t="s">
        <v>810</v>
      </c>
      <c r="H33" s="22" t="n">
        <v>60</v>
      </c>
      <c r="I33" s="22" t="s">
        <v>811</v>
      </c>
      <c r="J33" s="22" t="s">
        <v>875</v>
      </c>
    </row>
    <row r="34" customFormat="false" ht="91" hidden="false" customHeight="false" outlineLevel="0" collapsed="false">
      <c r="A34" s="171" t="s">
        <v>876</v>
      </c>
      <c r="B34" s="22" t="s">
        <v>877</v>
      </c>
      <c r="C34" s="22" t="n">
        <v>2</v>
      </c>
      <c r="D34" s="22" t="n">
        <v>24</v>
      </c>
      <c r="E34" s="22" t="n">
        <f aca="false">D34*C34</f>
        <v>48</v>
      </c>
      <c r="F34" s="22" t="s">
        <v>836</v>
      </c>
      <c r="G34" s="22" t="s">
        <v>810</v>
      </c>
      <c r="H34" s="22" t="n">
        <v>60</v>
      </c>
      <c r="I34" s="138" t="s">
        <v>811</v>
      </c>
      <c r="J34" s="22" t="s">
        <v>878</v>
      </c>
    </row>
    <row r="35" customFormat="false" ht="90.95" hidden="false" customHeight="true" outlineLevel="0" collapsed="false">
      <c r="A35" s="33" t="s">
        <v>879</v>
      </c>
      <c r="B35" s="33" t="s">
        <v>880</v>
      </c>
      <c r="C35" s="33" t="n">
        <v>4</v>
      </c>
      <c r="D35" s="33" t="n">
        <v>93</v>
      </c>
      <c r="E35" s="22" t="n">
        <f aca="false">D35*C35</f>
        <v>372</v>
      </c>
      <c r="F35" s="33" t="s">
        <v>836</v>
      </c>
      <c r="G35" s="33" t="s">
        <v>810</v>
      </c>
      <c r="H35" s="33" t="n">
        <v>60</v>
      </c>
      <c r="I35" s="32" t="s">
        <v>811</v>
      </c>
      <c r="J35" s="22" t="s">
        <v>881</v>
      </c>
    </row>
    <row r="36" customFormat="false" ht="117.2" hidden="false" customHeight="true" outlineLevel="0" collapsed="false">
      <c r="A36" s="33" t="s">
        <v>882</v>
      </c>
      <c r="B36" s="33" t="s">
        <v>883</v>
      </c>
      <c r="C36" s="33" t="n">
        <v>5</v>
      </c>
      <c r="D36" s="33" t="n">
        <v>13</v>
      </c>
      <c r="E36" s="22" t="n">
        <f aca="false">D36*C36</f>
        <v>65</v>
      </c>
      <c r="F36" s="33" t="s">
        <v>836</v>
      </c>
      <c r="G36" s="33" t="s">
        <v>810</v>
      </c>
      <c r="H36" s="33" t="n">
        <v>60</v>
      </c>
      <c r="I36" s="32" t="s">
        <v>811</v>
      </c>
      <c r="J36" s="22" t="s">
        <v>884</v>
      </c>
    </row>
    <row r="37" customFormat="false" ht="115.35" hidden="false" customHeight="true" outlineLevel="0" collapsed="false">
      <c r="A37" s="22" t="s">
        <v>885</v>
      </c>
      <c r="B37" s="22" t="s">
        <v>3</v>
      </c>
      <c r="C37" s="22" t="n">
        <v>1</v>
      </c>
      <c r="D37" s="22" t="n">
        <v>50</v>
      </c>
      <c r="E37" s="22" t="n">
        <f aca="false">D37*C37</f>
        <v>50</v>
      </c>
      <c r="F37" s="22" t="s">
        <v>809</v>
      </c>
      <c r="G37" s="140" t="s">
        <v>815</v>
      </c>
      <c r="H37" s="22" t="n">
        <v>60</v>
      </c>
      <c r="I37" s="140" t="s">
        <v>811</v>
      </c>
      <c r="J37" s="22" t="s">
        <v>886</v>
      </c>
    </row>
    <row r="38" customFormat="false" ht="138.75" hidden="false" customHeight="true" outlineLevel="0" collapsed="false">
      <c r="A38" s="140" t="s">
        <v>887</v>
      </c>
      <c r="B38" s="22" t="s">
        <v>829</v>
      </c>
      <c r="C38" s="22" t="n">
        <v>72</v>
      </c>
      <c r="D38" s="22" t="n">
        <v>20</v>
      </c>
      <c r="E38" s="22" t="n">
        <f aca="false">D38*C38</f>
        <v>1440</v>
      </c>
      <c r="F38" s="22" t="s">
        <v>809</v>
      </c>
      <c r="G38" s="140" t="s">
        <v>815</v>
      </c>
      <c r="H38" s="22" t="n">
        <v>60</v>
      </c>
      <c r="I38" s="140" t="s">
        <v>811</v>
      </c>
      <c r="J38" s="22" t="s">
        <v>867</v>
      </c>
    </row>
    <row r="39" customFormat="false" ht="168.75" hidden="false" customHeight="true" outlineLevel="0" collapsed="false">
      <c r="A39" s="140" t="s">
        <v>888</v>
      </c>
      <c r="B39" s="22" t="s">
        <v>829</v>
      </c>
      <c r="C39" s="22" t="n">
        <v>1</v>
      </c>
      <c r="D39" s="22" t="n">
        <v>100</v>
      </c>
      <c r="E39" s="22" t="n">
        <f aca="false">D39*C39</f>
        <v>100</v>
      </c>
      <c r="F39" s="22" t="s">
        <v>809</v>
      </c>
      <c r="G39" s="140" t="s">
        <v>815</v>
      </c>
      <c r="H39" s="22" t="n">
        <v>60</v>
      </c>
      <c r="I39" s="140" t="s">
        <v>811</v>
      </c>
      <c r="J39" s="22" t="s">
        <v>889</v>
      </c>
    </row>
    <row r="40" customFormat="false" ht="111.6" hidden="false" customHeight="true" outlineLevel="0" collapsed="false">
      <c r="A40" s="140" t="s">
        <v>890</v>
      </c>
      <c r="B40" s="22" t="s">
        <v>297</v>
      </c>
      <c r="C40" s="140" t="n">
        <v>2</v>
      </c>
      <c r="D40" s="22" t="n">
        <v>46</v>
      </c>
      <c r="E40" s="22" t="n">
        <f aca="false">D40*C40</f>
        <v>92</v>
      </c>
      <c r="F40" s="22" t="s">
        <v>809</v>
      </c>
      <c r="G40" s="140" t="s">
        <v>810</v>
      </c>
      <c r="H40" s="22" t="n">
        <v>60</v>
      </c>
      <c r="I40" s="22" t="s">
        <v>811</v>
      </c>
      <c r="J40" s="22" t="s">
        <v>891</v>
      </c>
    </row>
    <row r="41" customFormat="false" ht="144.4" hidden="false" customHeight="true" outlineLevel="0" collapsed="false">
      <c r="A41" s="22" t="s">
        <v>892</v>
      </c>
      <c r="B41" s="22" t="s">
        <v>829</v>
      </c>
      <c r="C41" s="22" t="n">
        <v>100</v>
      </c>
      <c r="D41" s="22" t="n">
        <v>1</v>
      </c>
      <c r="E41" s="22" t="n">
        <f aca="false">D41*C41</f>
        <v>100</v>
      </c>
      <c r="F41" s="22" t="s">
        <v>809</v>
      </c>
      <c r="G41" s="22" t="s">
        <v>815</v>
      </c>
      <c r="H41" s="22" t="n">
        <v>60</v>
      </c>
      <c r="I41" s="22" t="s">
        <v>811</v>
      </c>
      <c r="J41" s="22" t="s">
        <v>816</v>
      </c>
    </row>
    <row r="42" customFormat="false" ht="123.75" hidden="false" customHeight="true" outlineLevel="0" collapsed="false">
      <c r="A42" s="140" t="s">
        <v>893</v>
      </c>
      <c r="B42" s="22" t="s">
        <v>829</v>
      </c>
      <c r="C42" s="22" t="n">
        <v>100</v>
      </c>
      <c r="D42" s="22" t="n">
        <v>1</v>
      </c>
      <c r="E42" s="22" t="n">
        <f aca="false">D42*C42</f>
        <v>100</v>
      </c>
      <c r="F42" s="22" t="s">
        <v>809</v>
      </c>
      <c r="G42" s="140" t="s">
        <v>815</v>
      </c>
      <c r="H42" s="22" t="n">
        <v>60</v>
      </c>
      <c r="I42" s="140" t="s">
        <v>811</v>
      </c>
      <c r="J42" s="22" t="s">
        <v>816</v>
      </c>
    </row>
    <row r="43" customFormat="false" ht="139.7" hidden="false" customHeight="true" outlineLevel="0" collapsed="false">
      <c r="A43" s="140" t="s">
        <v>894</v>
      </c>
      <c r="B43" s="22" t="s">
        <v>895</v>
      </c>
      <c r="C43" s="22" t="n">
        <v>10</v>
      </c>
      <c r="D43" s="22" t="n">
        <v>350</v>
      </c>
      <c r="E43" s="22" t="n">
        <f aca="false">D43*C43</f>
        <v>3500</v>
      </c>
      <c r="F43" s="22" t="s">
        <v>809</v>
      </c>
      <c r="G43" s="140" t="s">
        <v>815</v>
      </c>
      <c r="H43" s="22" t="n">
        <v>60</v>
      </c>
      <c r="I43" s="140" t="s">
        <v>811</v>
      </c>
      <c r="J43" s="22" t="s">
        <v>896</v>
      </c>
    </row>
    <row r="44" customFormat="false" ht="113.45" hidden="false" customHeight="true" outlineLevel="0" collapsed="false">
      <c r="A44" s="140" t="s">
        <v>897</v>
      </c>
      <c r="B44" s="22" t="s">
        <v>81</v>
      </c>
      <c r="C44" s="140" t="n">
        <v>12</v>
      </c>
      <c r="D44" s="22" t="n">
        <v>21</v>
      </c>
      <c r="E44" s="22" t="n">
        <f aca="false">D44*C44</f>
        <v>252</v>
      </c>
      <c r="F44" s="22" t="s">
        <v>809</v>
      </c>
      <c r="G44" s="140" t="s">
        <v>810</v>
      </c>
      <c r="H44" s="22" t="n">
        <v>60</v>
      </c>
      <c r="I44" s="22" t="s">
        <v>811</v>
      </c>
      <c r="J44" s="22" t="s">
        <v>898</v>
      </c>
    </row>
    <row r="45" customFormat="false" ht="155.65" hidden="false" customHeight="true" outlineLevel="0" collapsed="false">
      <c r="A45" s="140" t="s">
        <v>899</v>
      </c>
      <c r="B45" s="22" t="s">
        <v>3</v>
      </c>
      <c r="C45" s="22" t="n">
        <v>3</v>
      </c>
      <c r="D45" s="22" t="n">
        <v>6</v>
      </c>
      <c r="E45" s="22" t="n">
        <f aca="false">D45*C45</f>
        <v>18</v>
      </c>
      <c r="F45" s="22" t="s">
        <v>809</v>
      </c>
      <c r="G45" s="140" t="s">
        <v>810</v>
      </c>
      <c r="H45" s="22" t="n">
        <v>60</v>
      </c>
      <c r="I45" s="22" t="s">
        <v>811</v>
      </c>
      <c r="J45" s="22" t="s">
        <v>900</v>
      </c>
    </row>
    <row r="46" customFormat="false" ht="15" hidden="false" customHeight="false" outlineLevel="0" collapsed="false">
      <c r="A46" s="77"/>
      <c r="B46" s="77"/>
      <c r="C46" s="77"/>
      <c r="D46" s="77"/>
      <c r="E46" s="172" t="n">
        <f aca="false">SUM(E6:E45)</f>
        <v>9591.66</v>
      </c>
      <c r="F46" s="77"/>
      <c r="G46" s="77"/>
      <c r="H46" s="77"/>
      <c r="I46" s="77"/>
      <c r="J46" s="173"/>
    </row>
    <row r="47" customFormat="false" ht="15" hidden="false" customHeight="false" outlineLevel="0" collapsed="false"/>
  </sheetData>
  <mergeCells count="2">
    <mergeCell ref="A2:J2"/>
    <mergeCell ref="A4:J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LibreOffice/5.4.2.2$Windows_X86_64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User</dc:creator>
  <dc:description/>
  <dc:language>pt-BR</dc:language>
  <cp:lastModifiedBy/>
  <dcterms:modified xsi:type="dcterms:W3CDTF">2019-04-15T10:47:06Z</dcterms:modified>
  <cp:revision>106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