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520" windowHeight="7755"/>
  </bookViews>
  <sheets>
    <sheet name="Ficha de Cadastro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" i="5" l="1"/>
  <c r="AB4" i="5" l="1"/>
  <c r="A50" i="5" l="1"/>
  <c r="B48" i="5"/>
  <c r="B27" i="5"/>
  <c r="AR2" i="5" l="1"/>
  <c r="AQ2" i="5"/>
  <c r="AR1" i="5"/>
  <c r="AQ1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3" i="5"/>
  <c r="O3" i="5"/>
  <c r="Z4" i="5"/>
  <c r="Y4" i="5"/>
  <c r="X4" i="5"/>
  <c r="W4" i="5"/>
  <c r="S4" i="5"/>
  <c r="R4" i="5"/>
  <c r="T4" i="5"/>
  <c r="U4" i="5"/>
  <c r="V4" i="5"/>
  <c r="Q4" i="5"/>
</calcChain>
</file>

<file path=xl/sharedStrings.xml><?xml version="1.0" encoding="utf-8"?>
<sst xmlns="http://schemas.openxmlformats.org/spreadsheetml/2006/main" count="128" uniqueCount="96">
  <si>
    <t>NOME</t>
  </si>
  <si>
    <t>DOCUMENTO</t>
  </si>
  <si>
    <t>RESPONSÁVEL</t>
  </si>
  <si>
    <t>ATIVIDADE</t>
  </si>
  <si>
    <t>ASSINATURA</t>
  </si>
  <si>
    <t>solos</t>
  </si>
  <si>
    <t>asfalto</t>
  </si>
  <si>
    <t>ñ-sat</t>
  </si>
  <si>
    <t>TEL.</t>
  </si>
  <si>
    <t>LG TC 001</t>
  </si>
  <si>
    <t>E-MAIL</t>
  </si>
  <si>
    <t>FICHA DE CADASTRO INDIVIDUAL</t>
  </si>
  <si>
    <t>USUÁRIO LabGEO</t>
  </si>
  <si>
    <t xml:space="preserve">Telefone (62) 3209-6099         </t>
  </si>
  <si>
    <t>Site: https://labgeo.eec.ufg.br/</t>
  </si>
  <si>
    <t>DATA:</t>
  </si>
  <si>
    <t>1 – DADOS PESSOAIS</t>
  </si>
  <si>
    <t>02) Nome completo do usuário, sem abreviação</t>
  </si>
  <si>
    <t>03) Data Nascimento</t>
  </si>
  <si>
    <t>04) Sexo</t>
  </si>
  <si>
    <t>05) Identidade</t>
  </si>
  <si>
    <t>06) Órgão Emissor</t>
  </si>
  <si>
    <t>07) UF</t>
  </si>
  <si>
    <t>08) Data de Emissão</t>
  </si>
  <si>
    <t xml:space="preserve">2 – INSTITUIÇÃO DE ORIGEM </t>
  </si>
  <si>
    <t>3 – TERMO DE COMPROMISSO</t>
  </si>
  <si>
    <t>02) Nome completo do usuario, sem abreviação</t>
  </si>
  <si>
    <t>Eu</t>
  </si>
  <si>
    <t>declaro estar ciente,</t>
  </si>
  <si>
    <t xml:space="preserve">e de acordo, com as Normas de uso do Laboratório de Geotecnia, encontradas no site do LabGEO </t>
  </si>
  <si>
    <t xml:space="preserve">(https://labgeo.eec.ufg.br/). Estou ciente, ainda, de que a falta de cumprimento destas normas sujeitar-me-á </t>
  </si>
  <si>
    <t>às sanções previstas na mesma.</t>
  </si>
  <si>
    <t>31) Ensaios a serem Realizados</t>
  </si>
  <si>
    <t>32) Laboratório a ser Utilizado</t>
  </si>
  <si>
    <t>Solos</t>
  </si>
  <si>
    <t>Asfalto</t>
  </si>
  <si>
    <t>Não Saturado</t>
  </si>
  <si>
    <t>autorizo o aluno:</t>
  </si>
  <si>
    <t xml:space="preserve">a realizar ensaios no Laboratório </t>
  </si>
  <si>
    <t>6 – AGENDAMENTO DOS ENSAIOS</t>
  </si>
  <si>
    <t xml:space="preserve">O pedido de agendamento das atividades (ensaios) é de responsabilidade do usuário e tem que ser realizado com </t>
  </si>
  <si>
    <t>antecedência mínima de uma semana. O site para pedido de agendamento é:  https://labgeo.eec.ufg.br/ em Agenda.</t>
  </si>
  <si>
    <t>Até 48 horas após o pedido de agendamento verificar no próprio site se o pedido foi aprovado.</t>
  </si>
  <si>
    <t>7 – USO DE EPI, CRACHÁ e OUTROS</t>
  </si>
  <si>
    <t xml:space="preserve">Enviar foto digital 3x4 do usuário para confecção do crachá para o e-mail: laboratoriomeso@gmail.com </t>
  </si>
  <si>
    <t>01) CPF (opcional)</t>
  </si>
  <si>
    <t>9)  Endereço eletrônico</t>
  </si>
  <si>
    <t>10)  Endereço residencial</t>
  </si>
  <si>
    <t xml:space="preserve">11)  CEP </t>
  </si>
  <si>
    <t xml:space="preserve">12)  Cidade               </t>
  </si>
  <si>
    <t>13) UF</t>
  </si>
  <si>
    <t>14)  DDD</t>
  </si>
  <si>
    <t>15)  Fone</t>
  </si>
  <si>
    <t>16)  Celular</t>
  </si>
  <si>
    <t>17)  Nome da Instituição (universidade, instituto, centro, etc)</t>
  </si>
  <si>
    <t xml:space="preserve"> 18)  Sigla</t>
  </si>
  <si>
    <t>19)  Nome do Curso (Graduação, Pós-graduação, etc)</t>
  </si>
  <si>
    <t>20) Unidade(deptº, laboratório, etc)</t>
  </si>
  <si>
    <t>21)  Atividade Vinculada (TCC, IC, Mestrado, etc.)</t>
  </si>
  <si>
    <t>22)  Nome completo do Orientador, sem abreviação</t>
  </si>
  <si>
    <t>23) Local</t>
  </si>
  <si>
    <t>24) Data</t>
  </si>
  <si>
    <t>25) Assintarua do usuario</t>
  </si>
  <si>
    <t>26) Título do Projeto de Pesquisa</t>
  </si>
  <si>
    <t>27) Ensaios a serem Realizados</t>
  </si>
  <si>
    <t>28) Laboratório a ser Utilizado</t>
  </si>
  <si>
    <t>29) Ensaios a serem Realizados</t>
  </si>
  <si>
    <t>30) Laboratório a ser Utilizado</t>
  </si>
  <si>
    <t>33) Data de Inicio das Atividades</t>
  </si>
  <si>
    <t>34) Data de fim das Atividades</t>
  </si>
  <si>
    <t>22) Nome completo do orientador, sem abreviação</t>
  </si>
  <si>
    <t>35) Local</t>
  </si>
  <si>
    <t>36) Data</t>
  </si>
  <si>
    <t>37) Assintarua do orientador</t>
  </si>
  <si>
    <t>SOLOS</t>
  </si>
  <si>
    <t>ASFALTO</t>
  </si>
  <si>
    <t>NÃO SATURADO</t>
  </si>
  <si>
    <t>Número</t>
  </si>
  <si>
    <t>Código</t>
  </si>
  <si>
    <t>A10</t>
  </si>
  <si>
    <t>CHEFE DO LABORATÓRIO</t>
  </si>
  <si>
    <t>INSTITUIÇÃO DE ORIGEM</t>
  </si>
  <si>
    <t>Preencher esta ficha, imprimir, coletar as assinaturas e entregar no LabGEO. Também enviar esta ficha por email.</t>
  </si>
  <si>
    <t>O uso de EPI (jaleco, calça e sapado fechado) e Crachá é obrigatório para usuários do laboratório de Geotecnia.</t>
  </si>
  <si>
    <t>38) Data de entrega do crachá:</t>
  </si>
  <si>
    <t xml:space="preserve">de Geotecnia, durante o periodo de inicio e fim de suas atividades, sendo que o mesmo está ciente e </t>
  </si>
  <si>
    <t>devera cumprir as Normas de uso do Laboratório de Geotecnia.</t>
  </si>
  <si>
    <t>(  )Masc.</t>
  </si>
  <si>
    <t>40) Data de devolução do crachá:</t>
  </si>
  <si>
    <t>39) Assintarua do usuário</t>
  </si>
  <si>
    <t>41) Assintarua do usuário</t>
  </si>
  <si>
    <t>(  )Fem.</t>
  </si>
  <si>
    <t>4 – DESCRIÇÃO DE ATIVIDADE</t>
  </si>
  <si>
    <t>5 – AUTORIZAÇÃO DO ORIENTADOR</t>
  </si>
  <si>
    <t>INICIO ATIVIDADES</t>
  </si>
  <si>
    <t>FIM ATIVIDADES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</si>
</sst>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D0D0D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rgb="FF0000CC"/>
      <name val="Arial"/>
      <family val="2"/>
    </font>
    <font>
      <b/>
      <sz val="11"/>
      <color rgb="FF0000CC"/>
      <name val="Arial"/>
      <family val="2"/>
    </font>
    <font>
      <b/>
      <sz val="8"/>
      <color rgb="FF0000CC"/>
      <name val="Arial"/>
      <family val="2"/>
    </font>
    <font>
      <b/>
      <u/>
      <sz val="12"/>
      <color rgb="FF0000CC"/>
      <name val="Arial"/>
      <family val="2"/>
    </font>
    <font>
      <b/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9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vertical="center"/>
    </xf>
    <xf numFmtId="0" fontId="11" fillId="0" borderId="1" xfId="0" applyNumberFormat="1" applyFont="1" applyBorder="1" applyAlignment="1">
      <alignment vertical="center"/>
    </xf>
    <xf numFmtId="14" fontId="11" fillId="0" borderId="1" xfId="0" applyNumberFormat="1" applyFont="1" applyBorder="1" applyAlignment="1">
      <alignment vertical="center"/>
    </xf>
    <xf numFmtId="0" fontId="14" fillId="0" borderId="1" xfId="1" applyNumberFormat="1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/>
    <xf numFmtId="0" fontId="3" fillId="0" borderId="6" xfId="0" applyNumberFormat="1" applyFont="1" applyBorder="1" applyAlignment="1">
      <alignment horizontal="left"/>
    </xf>
    <xf numFmtId="0" fontId="4" fillId="0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164" fontId="12" fillId="0" borderId="1" xfId="0" applyNumberFormat="1" applyFont="1" applyBorder="1"/>
    <xf numFmtId="0" fontId="3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/>
    <xf numFmtId="14" fontId="12" fillId="0" borderId="2" xfId="0" applyNumberFormat="1" applyFont="1" applyBorder="1" applyAlignment="1">
      <alignment horizontal="left" vertical="center"/>
    </xf>
    <xf numFmtId="14" fontId="12" fillId="0" borderId="4" xfId="0" applyNumberFormat="1" applyFont="1" applyBorder="1" applyAlignment="1">
      <alignment horizontal="left" vertical="center"/>
    </xf>
    <xf numFmtId="14" fontId="12" fillId="0" borderId="3" xfId="0" applyNumberFormat="1" applyFont="1" applyBorder="1" applyAlignment="1">
      <alignment horizontal="left" vertical="center"/>
    </xf>
    <xf numFmtId="14" fontId="13" fillId="0" borderId="0" xfId="0" applyNumberFormat="1" applyFont="1" applyAlignment="1">
      <alignment horizontal="left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14" fontId="12" fillId="0" borderId="2" xfId="0" applyNumberFormat="1" applyFont="1" applyBorder="1" applyAlignment="1">
      <alignment horizontal="left"/>
    </xf>
    <xf numFmtId="14" fontId="12" fillId="0" borderId="3" xfId="0" applyNumberFormat="1" applyFont="1" applyBorder="1" applyAlignment="1">
      <alignment horizontal="left"/>
    </xf>
    <xf numFmtId="0" fontId="15" fillId="0" borderId="2" xfId="1" applyFont="1" applyBorder="1" applyAlignment="1">
      <alignment horizontal="left" vertical="center"/>
    </xf>
    <xf numFmtId="0" fontId="15" fillId="0" borderId="4" xfId="1" applyFont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  <color rgb="FF0066FF"/>
      <color rgb="FF0000FF"/>
      <color rgb="FFC00000"/>
      <color rgb="FF0099FF"/>
      <color rgb="FF3399FF"/>
      <color rgb="FF0D0D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40834</xdr:rowOff>
    </xdr:from>
    <xdr:to>
      <xdr:col>2</xdr:col>
      <xdr:colOff>532500</xdr:colOff>
      <xdr:row>2</xdr:row>
      <xdr:rowOff>160816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34"/>
          <a:ext cx="1751700" cy="51156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500401</xdr:colOff>
      <xdr:row>0</xdr:row>
      <xdr:rowOff>12127</xdr:rowOff>
    </xdr:from>
    <xdr:to>
      <xdr:col>11</xdr:col>
      <xdr:colOff>538500</xdr:colOff>
      <xdr:row>3</xdr:row>
      <xdr:rowOff>155001</xdr:rowOff>
    </xdr:to>
    <xdr:pic>
      <xdr:nvPicPr>
        <xdr:cNvPr id="3" name="Imagem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111"/>
        <a:stretch/>
      </xdr:blipFill>
      <xdr:spPr bwMode="auto">
        <a:xfrm>
          <a:off x="5377201" y="12127"/>
          <a:ext cx="1866899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aojunioruc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8"/>
  <sheetViews>
    <sheetView tabSelected="1" zoomScaleNormal="100" workbookViewId="0">
      <selection activeCell="AT14" sqref="AT14"/>
    </sheetView>
  </sheetViews>
  <sheetFormatPr defaultRowHeight="15" x14ac:dyDescent="0.25"/>
  <cols>
    <col min="4" max="4" width="9.140625" customWidth="1"/>
    <col min="14" max="14" width="9.140625" hidden="1" customWidth="1"/>
    <col min="15" max="15" width="8.42578125" hidden="1" customWidth="1"/>
    <col min="16" max="16" width="11.140625" hidden="1" customWidth="1"/>
    <col min="17" max="17" width="20.5703125" hidden="1" customWidth="1"/>
    <col min="18" max="18" width="50.28515625" hidden="1" customWidth="1"/>
    <col min="19" max="19" width="33.85546875" hidden="1" customWidth="1"/>
    <col min="20" max="20" width="13" hidden="1" customWidth="1"/>
    <col min="21" max="21" width="25.85546875" hidden="1" customWidth="1"/>
    <col min="22" max="22" width="20.5703125" hidden="1" customWidth="1"/>
    <col min="23" max="23" width="26.7109375" hidden="1" customWidth="1"/>
    <col min="24" max="24" width="23" hidden="1" customWidth="1"/>
    <col min="25" max="25" width="32.7109375" hidden="1" customWidth="1"/>
    <col min="26" max="26" width="28.140625" hidden="1" customWidth="1"/>
    <col min="27" max="27" width="12.28515625" hidden="1" customWidth="1"/>
    <col min="28" max="28" width="22.7109375" hidden="1" customWidth="1"/>
    <col min="29" max="29" width="9.7109375" hidden="1" customWidth="1"/>
    <col min="30" max="30" width="19" hidden="1" customWidth="1"/>
    <col min="31" max="31" width="15.7109375" hidden="1" customWidth="1"/>
    <col min="32" max="32" width="14.140625" hidden="1" customWidth="1"/>
    <col min="33" max="33" width="63" hidden="1" customWidth="1"/>
    <col min="34" max="34" width="10.42578125" hidden="1" customWidth="1"/>
    <col min="35" max="35" width="53" hidden="1" customWidth="1"/>
    <col min="36" max="36" width="34" hidden="1" customWidth="1"/>
    <col min="37" max="37" width="48.140625" hidden="1" customWidth="1"/>
    <col min="38" max="38" width="50.5703125" hidden="1" customWidth="1"/>
    <col min="39" max="39" width="32.42578125" hidden="1" customWidth="1"/>
    <col min="40" max="42" width="29.28515625" hidden="1" customWidth="1"/>
    <col min="43" max="43" width="31.85546875" hidden="1" customWidth="1"/>
    <col min="44" max="44" width="30" hidden="1" customWidth="1"/>
    <col min="45" max="45" width="14.140625" customWidth="1"/>
    <col min="46" max="46" width="9.140625" customWidth="1"/>
  </cols>
  <sheetData>
    <row r="1" spans="1:49" s="1" customFormat="1" x14ac:dyDescent="0.2">
      <c r="O1" s="38" t="s">
        <v>77</v>
      </c>
      <c r="P1" s="38" t="s">
        <v>78</v>
      </c>
      <c r="Q1" s="39" t="s">
        <v>45</v>
      </c>
      <c r="R1" s="39" t="s">
        <v>17</v>
      </c>
      <c r="S1" s="40" t="s">
        <v>18</v>
      </c>
      <c r="T1" s="40" t="s">
        <v>19</v>
      </c>
      <c r="U1" s="40" t="s">
        <v>20</v>
      </c>
      <c r="V1" s="40" t="s">
        <v>21</v>
      </c>
      <c r="W1" s="40" t="s">
        <v>22</v>
      </c>
      <c r="X1" s="40" t="s">
        <v>23</v>
      </c>
      <c r="Y1" s="40" t="s">
        <v>46</v>
      </c>
      <c r="Z1" s="41" t="s">
        <v>47</v>
      </c>
      <c r="AA1" s="41" t="s">
        <v>48</v>
      </c>
      <c r="AB1" s="41" t="s">
        <v>49</v>
      </c>
      <c r="AC1" s="42" t="s">
        <v>50</v>
      </c>
      <c r="AD1" s="42" t="s">
        <v>51</v>
      </c>
      <c r="AE1" s="42" t="s">
        <v>52</v>
      </c>
      <c r="AF1" s="39" t="s">
        <v>53</v>
      </c>
      <c r="AG1" s="39" t="s">
        <v>54</v>
      </c>
      <c r="AH1" s="30" t="s">
        <v>55</v>
      </c>
      <c r="AI1" s="30" t="s">
        <v>56</v>
      </c>
      <c r="AJ1" s="30" t="s">
        <v>57</v>
      </c>
      <c r="AK1" s="30" t="s">
        <v>58</v>
      </c>
      <c r="AL1" s="30" t="s">
        <v>59</v>
      </c>
      <c r="AM1" s="30" t="s">
        <v>63</v>
      </c>
      <c r="AN1" s="31" t="s">
        <v>74</v>
      </c>
      <c r="AO1" s="31" t="s">
        <v>75</v>
      </c>
      <c r="AP1" s="31" t="s">
        <v>76</v>
      </c>
      <c r="AQ1" s="29" t="str">
        <f>A43</f>
        <v>33) Data de Inicio das Atividades</v>
      </c>
      <c r="AR1" s="29" t="str">
        <f>D43</f>
        <v>34) Data de fim das Atividades</v>
      </c>
    </row>
    <row r="2" spans="1:49" s="1" customFormat="1" ht="15" customHeight="1" x14ac:dyDescent="0.25">
      <c r="A2" s="3"/>
      <c r="G2" s="4" t="s">
        <v>11</v>
      </c>
      <c r="H2" s="3"/>
      <c r="O2" s="28">
        <v>1</v>
      </c>
      <c r="P2" s="28" t="s">
        <v>9</v>
      </c>
      <c r="Q2" s="32">
        <f>A7</f>
        <v>0</v>
      </c>
      <c r="R2" s="32">
        <f>D7</f>
        <v>0</v>
      </c>
      <c r="S2" s="33">
        <f>A9</f>
        <v>0</v>
      </c>
      <c r="T2" s="32" t="str">
        <f>IF(C9="( X )Masc.","Masc.","Fem.")</f>
        <v>Fem.</v>
      </c>
      <c r="U2" s="32">
        <f>E9</f>
        <v>0</v>
      </c>
      <c r="V2" s="32">
        <f>H9</f>
        <v>0</v>
      </c>
      <c r="W2" s="34">
        <f>J9</f>
        <v>0</v>
      </c>
      <c r="X2" s="35">
        <f>K9</f>
        <v>0</v>
      </c>
      <c r="Y2" s="32">
        <f>A11</f>
        <v>0</v>
      </c>
      <c r="Z2" s="36">
        <f>A13</f>
        <v>0</v>
      </c>
      <c r="AA2" s="36">
        <f>A15</f>
        <v>0</v>
      </c>
      <c r="AB2" s="36">
        <f>D15</f>
        <v>0</v>
      </c>
      <c r="AC2" s="36">
        <f>G15</f>
        <v>0</v>
      </c>
      <c r="AD2" s="36">
        <f>H15</f>
        <v>0</v>
      </c>
      <c r="AE2" s="36">
        <f>I15</f>
        <v>0</v>
      </c>
      <c r="AF2" s="32">
        <f>K15</f>
        <v>0</v>
      </c>
      <c r="AG2" s="32">
        <f>A19</f>
        <v>0</v>
      </c>
      <c r="AH2" s="32">
        <f>I19</f>
        <v>0</v>
      </c>
      <c r="AI2" s="32">
        <f>A21</f>
        <v>0</v>
      </c>
      <c r="AJ2" s="32">
        <f>I21</f>
        <v>0</v>
      </c>
      <c r="AK2" s="32">
        <f>A23</f>
        <v>0</v>
      </c>
      <c r="AL2" s="32">
        <f>E23</f>
        <v>0</v>
      </c>
      <c r="AM2" s="32">
        <f>A36</f>
        <v>0</v>
      </c>
      <c r="AN2" s="32" t="str">
        <f>IF(OR(F38="X",F40="X",F42="X"),"X","")</f>
        <v/>
      </c>
      <c r="AO2" s="32" t="str">
        <f>IF(OR(H38="X",H40="X",H42="X"),"X","")</f>
        <v/>
      </c>
      <c r="AP2" s="32" t="str">
        <f>IF(OR(J38="X",J40="X",J42="X"),"X","")</f>
        <v/>
      </c>
      <c r="AQ2" s="45">
        <f>B44</f>
        <v>0</v>
      </c>
      <c r="AR2" s="45">
        <f>E44</f>
        <v>0</v>
      </c>
      <c r="AS2" s="29"/>
      <c r="AU2" s="29"/>
      <c r="AV2" s="29"/>
      <c r="AW2" s="29"/>
    </row>
    <row r="3" spans="1:49" s="1" customFormat="1" ht="15" customHeight="1" x14ac:dyDescent="0.25">
      <c r="G3" s="4" t="s">
        <v>12</v>
      </c>
      <c r="O3" s="11" t="str">
        <f>O1</f>
        <v>Número</v>
      </c>
      <c r="P3" s="11" t="str">
        <f>P1</f>
        <v>Código</v>
      </c>
      <c r="Q3" s="11" t="s">
        <v>0</v>
      </c>
      <c r="R3" s="11" t="s">
        <v>81</v>
      </c>
      <c r="S3" s="11" t="s">
        <v>3</v>
      </c>
      <c r="T3" s="11" t="s">
        <v>8</v>
      </c>
      <c r="U3" s="11" t="s">
        <v>10</v>
      </c>
      <c r="V3" s="11" t="s">
        <v>1</v>
      </c>
      <c r="W3" s="11" t="s">
        <v>2</v>
      </c>
      <c r="X3" s="11" t="s">
        <v>5</v>
      </c>
      <c r="Y3" s="11" t="s">
        <v>6</v>
      </c>
      <c r="Z3" s="11" t="s">
        <v>7</v>
      </c>
      <c r="AA3" s="1" t="s">
        <v>94</v>
      </c>
      <c r="AB3" s="1" t="s">
        <v>95</v>
      </c>
      <c r="AC3" s="1" t="s">
        <v>80</v>
      </c>
      <c r="AD3" s="1" t="s">
        <v>4</v>
      </c>
    </row>
    <row r="4" spans="1:49" s="2" customFormat="1" ht="14.25" customHeight="1" x14ac:dyDescent="0.2">
      <c r="A4" s="5" t="s">
        <v>13</v>
      </c>
      <c r="B4" s="1"/>
      <c r="C4" s="5" t="s">
        <v>14</v>
      </c>
      <c r="D4" s="1"/>
      <c r="E4" s="1"/>
      <c r="F4" s="6" t="s">
        <v>15</v>
      </c>
      <c r="G4" s="56"/>
      <c r="H4" s="56"/>
      <c r="I4" s="1"/>
      <c r="J4" s="1"/>
      <c r="K4" s="1"/>
      <c r="L4" s="1"/>
      <c r="M4" s="1"/>
      <c r="N4" s="49" t="s">
        <v>79</v>
      </c>
      <c r="O4" s="28">
        <v>1</v>
      </c>
      <c r="P4" s="28" t="s">
        <v>9</v>
      </c>
      <c r="Q4" s="32">
        <f>D7</f>
        <v>0</v>
      </c>
      <c r="R4" s="32">
        <f>A19</f>
        <v>0</v>
      </c>
      <c r="S4" s="32">
        <f>A23</f>
        <v>0</v>
      </c>
      <c r="T4" s="32">
        <f>K15</f>
        <v>0</v>
      </c>
      <c r="U4" s="32">
        <f>A11</f>
        <v>0</v>
      </c>
      <c r="V4" s="32">
        <f>E9</f>
        <v>0</v>
      </c>
      <c r="W4" s="32">
        <f>E23</f>
        <v>0</v>
      </c>
      <c r="X4" s="32" t="str">
        <f>IF(OR(F38="X",F40="X",F42="X"),"X","")</f>
        <v/>
      </c>
      <c r="Y4" s="32" t="str">
        <f>IF(OR(H38="X",H40="X",H42="X"),"X","")</f>
        <v/>
      </c>
      <c r="Z4" s="32" t="str">
        <f>IF(OR(J38="X",J40="X",J42="X"),"X","")</f>
        <v/>
      </c>
      <c r="AA4" s="35">
        <f>A44</f>
        <v>0</v>
      </c>
      <c r="AB4" s="35">
        <f>D44</f>
        <v>0</v>
      </c>
      <c r="AC4" s="37"/>
      <c r="AD4" s="37"/>
      <c r="AE4" s="44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</row>
    <row r="5" spans="1:49" s="9" customFormat="1" ht="11.1" customHeight="1" x14ac:dyDescent="0.2">
      <c r="A5" s="7" t="s">
        <v>16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49" s="11" customFormat="1" ht="9" customHeight="1" x14ac:dyDescent="0.25">
      <c r="A6" s="10" t="s">
        <v>45</v>
      </c>
      <c r="B6" s="10"/>
      <c r="C6" s="10"/>
      <c r="D6" s="10" t="s">
        <v>17</v>
      </c>
      <c r="E6" s="10"/>
      <c r="F6" s="10"/>
      <c r="G6" s="10"/>
      <c r="H6" s="10"/>
    </row>
    <row r="7" spans="1:49" s="1" customFormat="1" ht="18" customHeight="1" x14ac:dyDescent="0.25">
      <c r="A7" s="63"/>
      <c r="B7" s="64"/>
      <c r="C7" s="65"/>
      <c r="D7" s="63"/>
      <c r="E7" s="64"/>
      <c r="F7" s="64"/>
      <c r="G7" s="64"/>
      <c r="H7" s="64"/>
      <c r="I7" s="64"/>
      <c r="J7" s="64"/>
      <c r="K7" s="64"/>
      <c r="L7" s="65"/>
    </row>
    <row r="8" spans="1:49" s="10" customFormat="1" ht="9" customHeight="1" x14ac:dyDescent="0.25">
      <c r="A8" s="10" t="s">
        <v>18</v>
      </c>
      <c r="C8" s="10" t="s">
        <v>19</v>
      </c>
      <c r="E8" s="10" t="s">
        <v>20</v>
      </c>
      <c r="H8" s="10" t="s">
        <v>21</v>
      </c>
      <c r="J8" s="10" t="s">
        <v>22</v>
      </c>
      <c r="K8" s="10" t="s">
        <v>23</v>
      </c>
    </row>
    <row r="9" spans="1:49" s="1" customFormat="1" ht="18" customHeight="1" x14ac:dyDescent="0.25">
      <c r="A9" s="66"/>
      <c r="B9" s="67"/>
      <c r="C9" s="51" t="s">
        <v>87</v>
      </c>
      <c r="D9" s="52" t="s">
        <v>91</v>
      </c>
      <c r="E9" s="63"/>
      <c r="F9" s="64"/>
      <c r="G9" s="65"/>
      <c r="H9" s="63"/>
      <c r="I9" s="65"/>
      <c r="J9" s="50"/>
      <c r="K9" s="66"/>
      <c r="L9" s="67"/>
      <c r="Q9" s="46"/>
      <c r="R9" s="46"/>
      <c r="S9" s="47"/>
      <c r="T9" s="46"/>
      <c r="U9" s="48"/>
      <c r="V9" s="48"/>
      <c r="W9" s="47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9" s="10" customFormat="1" ht="9" customHeight="1" x14ac:dyDescent="0.25">
      <c r="A10" s="10" t="s">
        <v>46</v>
      </c>
    </row>
    <row r="11" spans="1:49" s="11" customFormat="1" ht="18" customHeight="1" x14ac:dyDescent="0.25">
      <c r="A11" s="68"/>
      <c r="B11" s="58"/>
      <c r="C11" s="58"/>
      <c r="D11" s="58"/>
      <c r="E11" s="69"/>
      <c r="F11" s="58"/>
      <c r="G11" s="58"/>
      <c r="H11" s="58"/>
      <c r="I11" s="13"/>
      <c r="J11" s="13"/>
      <c r="K11" s="13"/>
      <c r="L11" s="14"/>
    </row>
    <row r="12" spans="1:49" s="10" customFormat="1" ht="9" customHeight="1" x14ac:dyDescent="0.25">
      <c r="A12" s="10" t="s">
        <v>47</v>
      </c>
    </row>
    <row r="13" spans="1:49" s="11" customFormat="1" ht="18" customHeight="1" x14ac:dyDescent="0.25">
      <c r="A13" s="2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</row>
    <row r="14" spans="1:49" s="10" customFormat="1" ht="9" customHeight="1" x14ac:dyDescent="0.25">
      <c r="A14" s="10" t="s">
        <v>48</v>
      </c>
      <c r="D14" s="10" t="s">
        <v>49</v>
      </c>
      <c r="G14" s="10" t="s">
        <v>50</v>
      </c>
      <c r="H14" s="10" t="s">
        <v>51</v>
      </c>
      <c r="I14" s="10" t="s">
        <v>52</v>
      </c>
      <c r="K14" s="10" t="s">
        <v>53</v>
      </c>
    </row>
    <row r="15" spans="1:49" s="11" customFormat="1" ht="15" customHeight="1" x14ac:dyDescent="0.25">
      <c r="A15" s="57"/>
      <c r="B15" s="58"/>
      <c r="C15" s="59"/>
      <c r="D15" s="57"/>
      <c r="E15" s="58"/>
      <c r="F15" s="59"/>
      <c r="G15" s="24"/>
      <c r="H15" s="25"/>
      <c r="I15" s="57"/>
      <c r="J15" s="59"/>
      <c r="K15" s="57"/>
      <c r="L15" s="59"/>
    </row>
    <row r="16" spans="1:49" s="11" customFormat="1" ht="5.0999999999999996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s="18" customFormat="1" ht="11.1" customHeight="1" x14ac:dyDescent="0.25">
      <c r="A17" s="7" t="s">
        <v>24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s="11" customFormat="1" ht="9" customHeight="1" x14ac:dyDescent="0.25">
      <c r="A18" s="10" t="s">
        <v>54</v>
      </c>
      <c r="I18" s="10" t="s">
        <v>55</v>
      </c>
    </row>
    <row r="19" spans="1:12" s="11" customFormat="1" ht="18" customHeight="1" x14ac:dyDescent="0.25">
      <c r="A19" s="57"/>
      <c r="B19" s="58"/>
      <c r="C19" s="58"/>
      <c r="D19" s="58"/>
      <c r="E19" s="58"/>
      <c r="F19" s="58"/>
      <c r="G19" s="58"/>
      <c r="H19" s="59"/>
      <c r="I19" s="57"/>
      <c r="J19" s="58"/>
      <c r="K19" s="58"/>
      <c r="L19" s="59"/>
    </row>
    <row r="20" spans="1:12" s="10" customFormat="1" ht="9" customHeight="1" x14ac:dyDescent="0.25">
      <c r="A20" s="10" t="s">
        <v>56</v>
      </c>
      <c r="I20" s="10" t="s">
        <v>57</v>
      </c>
      <c r="K20" s="11"/>
    </row>
    <row r="21" spans="1:12" s="11" customFormat="1" ht="18" customHeight="1" x14ac:dyDescent="0.25">
      <c r="A21" s="57"/>
      <c r="B21" s="58"/>
      <c r="C21" s="58"/>
      <c r="D21" s="58"/>
      <c r="E21" s="58"/>
      <c r="F21" s="58"/>
      <c r="G21" s="58"/>
      <c r="H21" s="59"/>
      <c r="I21" s="57"/>
      <c r="J21" s="58"/>
      <c r="K21" s="58"/>
      <c r="L21" s="59"/>
    </row>
    <row r="22" spans="1:12" s="11" customFormat="1" ht="9" customHeight="1" x14ac:dyDescent="0.25">
      <c r="A22" s="19" t="s">
        <v>58</v>
      </c>
      <c r="E22" s="10" t="s">
        <v>59</v>
      </c>
    </row>
    <row r="23" spans="1:12" s="11" customFormat="1" ht="18" customHeight="1" x14ac:dyDescent="0.25">
      <c r="A23" s="57"/>
      <c r="B23" s="58"/>
      <c r="C23" s="58"/>
      <c r="D23" s="59"/>
      <c r="E23" s="57"/>
      <c r="F23" s="58"/>
      <c r="G23" s="58"/>
      <c r="H23" s="58"/>
      <c r="I23" s="58"/>
      <c r="J23" s="58"/>
      <c r="K23" s="58"/>
      <c r="L23" s="59"/>
    </row>
    <row r="24" spans="1:12" s="11" customFormat="1" ht="9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s="18" customFormat="1" ht="11.1" customHeight="1" x14ac:dyDescent="0.25">
      <c r="A25" s="7" t="s">
        <v>25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s="11" customFormat="1" ht="9" customHeight="1" x14ac:dyDescent="0.25">
      <c r="B26" s="10" t="s">
        <v>26</v>
      </c>
      <c r="C26" s="10"/>
      <c r="D26" s="10"/>
    </row>
    <row r="27" spans="1:12" s="11" customFormat="1" ht="15.95" customHeight="1" x14ac:dyDescent="0.25">
      <c r="A27" s="20" t="s">
        <v>27</v>
      </c>
      <c r="B27" s="60" t="str">
        <f>IF(D7="","",D7)</f>
        <v/>
      </c>
      <c r="C27" s="61"/>
      <c r="D27" s="61"/>
      <c r="E27" s="61"/>
      <c r="F27" s="61"/>
      <c r="G27" s="61"/>
      <c r="H27" s="61"/>
      <c r="I27" s="62"/>
      <c r="J27" s="15" t="s">
        <v>28</v>
      </c>
      <c r="K27" s="15"/>
      <c r="L27" s="15"/>
    </row>
    <row r="28" spans="1:12" s="11" customFormat="1" ht="15.95" customHeight="1" x14ac:dyDescent="0.25">
      <c r="A28" s="15" t="s">
        <v>29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2" s="11" customFormat="1" ht="15.95" customHeight="1" x14ac:dyDescent="0.25">
      <c r="A29" s="15" t="s">
        <v>30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 s="11" customFormat="1" ht="15.95" customHeight="1" x14ac:dyDescent="0.25">
      <c r="A30" s="15" t="s">
        <v>31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 s="11" customFormat="1" ht="9" customHeight="1" x14ac:dyDescent="0.25">
      <c r="A31" s="10" t="s">
        <v>60</v>
      </c>
      <c r="D31" s="10" t="s">
        <v>61</v>
      </c>
      <c r="G31" s="10" t="s">
        <v>62</v>
      </c>
    </row>
    <row r="32" spans="1:12" s="11" customFormat="1" ht="18" customHeight="1" x14ac:dyDescent="0.25">
      <c r="A32" s="57"/>
      <c r="B32" s="58"/>
      <c r="C32" s="59"/>
      <c r="D32" s="53"/>
      <c r="E32" s="54"/>
      <c r="F32" s="55"/>
      <c r="G32" s="13"/>
      <c r="H32" s="13"/>
      <c r="I32" s="13"/>
      <c r="J32" s="13"/>
      <c r="K32" s="13"/>
      <c r="L32" s="14"/>
    </row>
    <row r="33" spans="1:12" s="11" customFormat="1" ht="5.0999999999999996" customHeight="1" x14ac:dyDescent="0.25"/>
    <row r="34" spans="1:12" s="21" customFormat="1" ht="11.1" customHeight="1" x14ac:dyDescent="0.25">
      <c r="A34" s="7" t="s">
        <v>92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s="11" customFormat="1" ht="9" customHeight="1" x14ac:dyDescent="0.25">
      <c r="A35" s="10" t="s">
        <v>63</v>
      </c>
    </row>
    <row r="36" spans="1:12" s="11" customFormat="1" ht="18" customHeight="1" x14ac:dyDescent="0.25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9"/>
    </row>
    <row r="37" spans="1:12" s="11" customFormat="1" ht="9" customHeight="1" x14ac:dyDescent="0.25">
      <c r="A37" s="10" t="s">
        <v>64</v>
      </c>
      <c r="F37" s="10" t="s">
        <v>65</v>
      </c>
    </row>
    <row r="38" spans="1:12" s="11" customFormat="1" ht="18" customHeight="1" x14ac:dyDescent="0.25">
      <c r="A38" s="57"/>
      <c r="B38" s="58"/>
      <c r="C38" s="58"/>
      <c r="D38" s="58"/>
      <c r="E38" s="59"/>
      <c r="F38" s="26"/>
      <c r="G38" s="13" t="s">
        <v>34</v>
      </c>
      <c r="H38" s="26"/>
      <c r="I38" s="27" t="s">
        <v>35</v>
      </c>
      <c r="J38" s="26"/>
      <c r="K38" s="22" t="s">
        <v>36</v>
      </c>
      <c r="L38" s="14"/>
    </row>
    <row r="39" spans="1:12" s="11" customFormat="1" ht="9" customHeight="1" x14ac:dyDescent="0.25">
      <c r="A39" s="10" t="s">
        <v>66</v>
      </c>
      <c r="F39" s="10" t="s">
        <v>67</v>
      </c>
    </row>
    <row r="40" spans="1:12" s="11" customFormat="1" ht="18" customHeight="1" x14ac:dyDescent="0.25">
      <c r="A40" s="57"/>
      <c r="B40" s="58"/>
      <c r="C40" s="58"/>
      <c r="D40" s="58"/>
      <c r="E40" s="59"/>
      <c r="F40" s="26"/>
      <c r="G40" s="14" t="s">
        <v>34</v>
      </c>
      <c r="H40" s="26"/>
      <c r="I40" s="27" t="s">
        <v>35</v>
      </c>
      <c r="J40" s="26"/>
      <c r="K40" s="22" t="s">
        <v>36</v>
      </c>
      <c r="L40" s="14"/>
    </row>
    <row r="41" spans="1:12" s="11" customFormat="1" ht="9" customHeight="1" x14ac:dyDescent="0.25">
      <c r="A41" s="10" t="s">
        <v>32</v>
      </c>
      <c r="F41" s="10" t="s">
        <v>33</v>
      </c>
    </row>
    <row r="42" spans="1:12" s="11" customFormat="1" ht="18" customHeight="1" x14ac:dyDescent="0.25">
      <c r="A42" s="57"/>
      <c r="B42" s="58"/>
      <c r="C42" s="58"/>
      <c r="D42" s="58"/>
      <c r="E42" s="59"/>
      <c r="F42" s="26"/>
      <c r="G42" s="14" t="s">
        <v>34</v>
      </c>
      <c r="H42" s="26"/>
      <c r="I42" s="27" t="s">
        <v>35</v>
      </c>
      <c r="J42" s="26"/>
      <c r="K42" s="22" t="s">
        <v>36</v>
      </c>
      <c r="L42" s="14"/>
    </row>
    <row r="43" spans="1:12" s="11" customFormat="1" ht="9" customHeight="1" x14ac:dyDescent="0.25">
      <c r="A43" s="10" t="s">
        <v>68</v>
      </c>
      <c r="D43" s="10" t="s">
        <v>69</v>
      </c>
    </row>
    <row r="44" spans="1:12" s="11" customFormat="1" ht="18" customHeight="1" x14ac:dyDescent="0.25">
      <c r="A44" s="53"/>
      <c r="B44" s="54"/>
      <c r="C44" s="55"/>
      <c r="D44" s="53"/>
      <c r="E44" s="54"/>
      <c r="F44" s="55"/>
    </row>
    <row r="45" spans="1:12" s="11" customFormat="1" ht="5.0999999999999996" customHeight="1" x14ac:dyDescent="0.25"/>
    <row r="46" spans="1:12" s="18" customFormat="1" ht="11.1" customHeight="1" x14ac:dyDescent="0.25">
      <c r="A46" s="7" t="s">
        <v>93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1:12" s="11" customFormat="1" ht="9" customHeight="1" x14ac:dyDescent="0.25">
      <c r="B47" s="10" t="s">
        <v>70</v>
      </c>
      <c r="C47" s="10"/>
      <c r="D47" s="10"/>
    </row>
    <row r="48" spans="1:12" s="11" customFormat="1" ht="15.95" customHeight="1" x14ac:dyDescent="0.25">
      <c r="A48" s="20" t="s">
        <v>27</v>
      </c>
      <c r="B48" s="60" t="str">
        <f>IF(E23="","",E23)</f>
        <v/>
      </c>
      <c r="C48" s="61"/>
      <c r="D48" s="61"/>
      <c r="E48" s="61"/>
      <c r="F48" s="61"/>
      <c r="G48" s="61"/>
      <c r="H48" s="61"/>
      <c r="I48" s="62"/>
      <c r="J48" s="15" t="s">
        <v>37</v>
      </c>
      <c r="K48" s="15"/>
      <c r="L48" s="15"/>
    </row>
    <row r="49" spans="1:12" s="11" customFormat="1" ht="9" customHeight="1" x14ac:dyDescent="0.25">
      <c r="A49" s="10" t="s">
        <v>17</v>
      </c>
      <c r="B49" s="10"/>
      <c r="C49" s="10"/>
      <c r="E49" s="10"/>
      <c r="F49" s="10"/>
      <c r="G49" s="10"/>
      <c r="H49" s="10"/>
    </row>
    <row r="50" spans="1:12" s="11" customFormat="1" ht="15.95" customHeight="1" x14ac:dyDescent="0.25">
      <c r="A50" s="60" t="str">
        <f>IF(D7="","",D7)</f>
        <v/>
      </c>
      <c r="B50" s="61"/>
      <c r="C50" s="61"/>
      <c r="D50" s="61"/>
      <c r="E50" s="61"/>
      <c r="F50" s="61"/>
      <c r="G50" s="61"/>
      <c r="H50" s="62"/>
      <c r="I50" s="15" t="s">
        <v>38</v>
      </c>
      <c r="J50" s="15"/>
      <c r="K50" s="15"/>
      <c r="L50" s="15"/>
    </row>
    <row r="51" spans="1:12" s="11" customFormat="1" ht="15.95" customHeight="1" x14ac:dyDescent="0.25">
      <c r="A51" s="15" t="s">
        <v>85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 s="11" customFormat="1" ht="15.95" customHeight="1" x14ac:dyDescent="0.25">
      <c r="A52" s="15" t="s">
        <v>86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 s="11" customFormat="1" ht="9" customHeight="1" x14ac:dyDescent="0.25">
      <c r="A53" s="10" t="s">
        <v>71</v>
      </c>
      <c r="D53" s="10" t="s">
        <v>72</v>
      </c>
      <c r="G53" s="10" t="s">
        <v>73</v>
      </c>
    </row>
    <row r="54" spans="1:12" s="11" customFormat="1" ht="18" customHeight="1" x14ac:dyDescent="0.25">
      <c r="A54" s="57"/>
      <c r="B54" s="58"/>
      <c r="C54" s="59"/>
      <c r="D54" s="53"/>
      <c r="E54" s="54"/>
      <c r="F54" s="55"/>
      <c r="G54" s="12"/>
      <c r="H54" s="13"/>
      <c r="I54" s="13"/>
      <c r="J54" s="13"/>
      <c r="K54" s="13"/>
      <c r="L54" s="14"/>
    </row>
    <row r="55" spans="1:12" s="1" customFormat="1" ht="5.0999999999999996" customHeight="1" x14ac:dyDescent="0.2"/>
    <row r="56" spans="1:12" s="21" customFormat="1" ht="11.1" customHeight="1" x14ac:dyDescent="0.25">
      <c r="A56" s="7" t="s">
        <v>39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s="11" customFormat="1" ht="15.95" customHeight="1" x14ac:dyDescent="0.25">
      <c r="A57" s="11" t="s">
        <v>40</v>
      </c>
    </row>
    <row r="58" spans="1:12" s="11" customFormat="1" ht="15.95" customHeight="1" x14ac:dyDescent="0.25">
      <c r="A58" s="11" t="s">
        <v>41</v>
      </c>
    </row>
    <row r="59" spans="1:12" s="11" customFormat="1" ht="15.95" customHeight="1" x14ac:dyDescent="0.25">
      <c r="A59" s="11" t="s">
        <v>42</v>
      </c>
    </row>
    <row r="60" spans="1:12" s="11" customFormat="1" ht="5.0999999999999996" customHeight="1" x14ac:dyDescent="0.25"/>
    <row r="61" spans="1:12" s="21" customFormat="1" ht="11.1" customHeight="1" x14ac:dyDescent="0.25">
      <c r="A61" s="7" t="s">
        <v>43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s="11" customFormat="1" ht="15.95" customHeight="1" x14ac:dyDescent="0.25">
      <c r="A62" s="11" t="s">
        <v>83</v>
      </c>
    </row>
    <row r="63" spans="1:12" s="11" customFormat="1" ht="15.95" customHeight="1" x14ac:dyDescent="0.25">
      <c r="A63" s="11" t="s">
        <v>44</v>
      </c>
    </row>
    <row r="64" spans="1:12" s="11" customFormat="1" ht="15.95" customHeight="1" x14ac:dyDescent="0.25">
      <c r="A64" s="11" t="s">
        <v>82</v>
      </c>
    </row>
    <row r="65" spans="1:12" s="11" customFormat="1" ht="9" customHeight="1" x14ac:dyDescent="0.25">
      <c r="A65" s="19" t="s">
        <v>84</v>
      </c>
      <c r="E65" s="10" t="s">
        <v>89</v>
      </c>
    </row>
    <row r="66" spans="1:12" s="11" customFormat="1" ht="18" customHeight="1" x14ac:dyDescent="0.25">
      <c r="A66" s="53"/>
      <c r="B66" s="54"/>
      <c r="C66" s="54"/>
      <c r="D66" s="55"/>
      <c r="E66" s="23"/>
      <c r="F66" s="13"/>
      <c r="G66" s="13"/>
      <c r="H66" s="13"/>
      <c r="I66" s="13"/>
      <c r="J66" s="13"/>
      <c r="K66" s="13"/>
      <c r="L66" s="14"/>
    </row>
    <row r="67" spans="1:12" ht="9" customHeight="1" x14ac:dyDescent="0.25">
      <c r="A67" s="19" t="s">
        <v>88</v>
      </c>
      <c r="B67" s="11"/>
      <c r="C67" s="11"/>
      <c r="D67" s="11"/>
      <c r="E67" s="10" t="s">
        <v>90</v>
      </c>
      <c r="F67" s="11"/>
      <c r="G67" s="11"/>
      <c r="H67" s="11"/>
      <c r="I67" s="11"/>
      <c r="J67" s="11"/>
      <c r="K67" s="11"/>
      <c r="L67" s="11"/>
    </row>
    <row r="68" spans="1:12" ht="18" customHeight="1" x14ac:dyDescent="0.25">
      <c r="A68" s="53"/>
      <c r="B68" s="54"/>
      <c r="C68" s="54"/>
      <c r="D68" s="55"/>
      <c r="E68" s="23"/>
      <c r="F68" s="13"/>
      <c r="G68" s="13"/>
      <c r="H68" s="13"/>
      <c r="I68" s="13"/>
      <c r="J68" s="13"/>
      <c r="K68" s="13"/>
      <c r="L68" s="14"/>
    </row>
  </sheetData>
  <mergeCells count="34">
    <mergeCell ref="D7:L7"/>
    <mergeCell ref="K9:L9"/>
    <mergeCell ref="I15:J15"/>
    <mergeCell ref="K15:L15"/>
    <mergeCell ref="H9:I9"/>
    <mergeCell ref="E9:G9"/>
    <mergeCell ref="B27:I27"/>
    <mergeCell ref="A9:B9"/>
    <mergeCell ref="A11:D11"/>
    <mergeCell ref="E11:H11"/>
    <mergeCell ref="A15:C15"/>
    <mergeCell ref="D15:F15"/>
    <mergeCell ref="A19:H19"/>
    <mergeCell ref="I19:L19"/>
    <mergeCell ref="A21:H21"/>
    <mergeCell ref="I21:L21"/>
    <mergeCell ref="A23:D23"/>
    <mergeCell ref="E23:L23"/>
    <mergeCell ref="A66:D66"/>
    <mergeCell ref="A68:D68"/>
    <mergeCell ref="G4:H4"/>
    <mergeCell ref="A42:E42"/>
    <mergeCell ref="A44:C44"/>
    <mergeCell ref="D44:F44"/>
    <mergeCell ref="B48:I48"/>
    <mergeCell ref="A50:H50"/>
    <mergeCell ref="A54:C54"/>
    <mergeCell ref="D54:F54"/>
    <mergeCell ref="A32:C32"/>
    <mergeCell ref="D32:F32"/>
    <mergeCell ref="A7:C7"/>
    <mergeCell ref="A36:L36"/>
    <mergeCell ref="A38:E38"/>
    <mergeCell ref="A40:E40"/>
  </mergeCells>
  <hyperlinks>
    <hyperlink ref="W2" r:id="rId1" display="joaojuniorucgto@gmail.com"/>
  </hyperlinks>
  <printOptions horizontalCentered="1"/>
  <pageMargins left="0.23622047244094491" right="0.23622047244094491" top="0.39370078740157483" bottom="0.39370078740157483" header="0" footer="0"/>
  <pageSetup paperSize="9" scale="9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de Cadastro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Lauro</dc:creator>
  <cp:lastModifiedBy>João</cp:lastModifiedBy>
  <cp:lastPrinted>2017-09-15T15:42:01Z</cp:lastPrinted>
  <dcterms:created xsi:type="dcterms:W3CDTF">2016-08-13T21:09:57Z</dcterms:created>
  <dcterms:modified xsi:type="dcterms:W3CDTF">2017-10-05T18:57:24Z</dcterms:modified>
</cp:coreProperties>
</file>