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755" activeTab="1"/>
  </bookViews>
  <sheets>
    <sheet name="Plan1" sheetId="1" r:id="rId1"/>
    <sheet name="EnsMedio" sheetId="2" r:id="rId2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6" i="2"/>
  <c r="P25"/>
  <c r="P24"/>
  <c r="P35"/>
  <c r="P34"/>
  <c r="P33"/>
  <c r="P36"/>
  <c r="P37"/>
  <c r="P38"/>
  <c r="P4"/>
  <c r="P5"/>
  <c r="P6"/>
  <c r="P7"/>
  <c r="P8"/>
  <c r="P9"/>
  <c r="P10"/>
  <c r="P11"/>
  <c r="P12"/>
  <c r="Q12" s="1"/>
  <c r="P13"/>
  <c r="P14"/>
  <c r="P15"/>
  <c r="P16"/>
  <c r="P17"/>
  <c r="P18"/>
  <c r="P19"/>
  <c r="P20"/>
  <c r="P21"/>
  <c r="P22"/>
  <c r="P23"/>
  <c r="P27"/>
  <c r="Q27" s="1"/>
  <c r="P28"/>
  <c r="P29"/>
  <c r="P30"/>
  <c r="P31"/>
  <c r="P32"/>
  <c r="P39"/>
  <c r="P40"/>
  <c r="P41"/>
  <c r="Q39" s="1"/>
  <c r="P3"/>
  <c r="Q3" l="1"/>
  <c r="Q36"/>
  <c r="Q30"/>
  <c r="Q15"/>
  <c r="Q24"/>
  <c r="Q33"/>
  <c r="Q18"/>
  <c r="Q6"/>
  <c r="Q21"/>
  <c r="Q9"/>
</calcChain>
</file>

<file path=xl/sharedStrings.xml><?xml version="1.0" encoding="utf-8"?>
<sst xmlns="http://schemas.openxmlformats.org/spreadsheetml/2006/main" count="157" uniqueCount="97">
  <si>
    <t>Resultado Final</t>
  </si>
  <si>
    <t>Educação Infantil</t>
  </si>
  <si>
    <t>Edu.Infantil-01</t>
  </si>
  <si>
    <t>Média Final</t>
  </si>
  <si>
    <t>Edu.Infantil-02</t>
  </si>
  <si>
    <t>Esc. Mun. Lazaro Pinto Maria</t>
  </si>
  <si>
    <t>Col. Souza Araujo</t>
  </si>
  <si>
    <t>A família da soja e sua origem</t>
  </si>
  <si>
    <t>Água: desde os primórdios um bem vital para os seres vivos!</t>
  </si>
  <si>
    <t>Ensino Fundamental I</t>
  </si>
  <si>
    <t>1º</t>
  </si>
  <si>
    <t>2º</t>
  </si>
  <si>
    <t>Escola</t>
  </si>
  <si>
    <t>Nível</t>
  </si>
  <si>
    <t>Projeto</t>
  </si>
  <si>
    <t>Escola Estadual Wilson Elias Jorge Democh</t>
  </si>
  <si>
    <t>A importância do ciclo da água e a relação com a poluição, obtendo como consequencia a escassez de água.</t>
  </si>
  <si>
    <t>Ens.Fund.1-12</t>
  </si>
  <si>
    <t>CEPI Madre Natividade Gorrochátegui</t>
  </si>
  <si>
    <t>Influências Japonesas</t>
  </si>
  <si>
    <t>Ens.Fund.1-02</t>
  </si>
  <si>
    <t>3º</t>
  </si>
  <si>
    <t>Escola Municipal CAIC São Francisco de Assis</t>
  </si>
  <si>
    <t>Usando a energia natural</t>
  </si>
  <si>
    <t>Ens.Fund.1-13</t>
  </si>
  <si>
    <t>Ensino Fundamental II</t>
  </si>
  <si>
    <t>Esc. Est. Dona Zuzu</t>
  </si>
  <si>
    <t>Ens.Fund.1-19</t>
  </si>
  <si>
    <t>Brasil: O maior país negro fora do continente africano</t>
  </si>
  <si>
    <t>Escola Pollyana</t>
  </si>
  <si>
    <t>Educação e Diversidade: A influência das raízes africanas na cultura brasileira</t>
  </si>
  <si>
    <t>Ens.Fund.2-16</t>
  </si>
  <si>
    <t>Colégio Estadual Illydia Maria Perilo Caiado</t>
  </si>
  <si>
    <t>Congadas: uma manifestação sociocultural na cidade de Catalão (GO)</t>
  </si>
  <si>
    <t>Ens.Fund.2-05</t>
  </si>
  <si>
    <t>Ensino Médio</t>
  </si>
  <si>
    <t>Colégio Estadual Rita Paranhos Bretas</t>
  </si>
  <si>
    <t>África x Medicina Popular</t>
  </si>
  <si>
    <t>Ens.Médio-09</t>
  </si>
  <si>
    <t>Instituto de Educação Matilde Margon Vaz</t>
  </si>
  <si>
    <t>A influência do uso do milho no Brasil</t>
  </si>
  <si>
    <t>Ens.Médio-14</t>
  </si>
  <si>
    <t>Colégio Estadual Major Emídio</t>
  </si>
  <si>
    <t>Traços, Costumes e Tradições dos Povos Indígenas no Brasil</t>
  </si>
  <si>
    <t>Ens.Médio-08</t>
  </si>
  <si>
    <t>Ensino Técnico</t>
  </si>
  <si>
    <t>SESI/SENAI</t>
  </si>
  <si>
    <t>Jogo do Conhecimento</t>
  </si>
  <si>
    <t>Ensino Técnico ou Profissionalizante</t>
  </si>
  <si>
    <t>Projeto avaliado</t>
  </si>
  <si>
    <t>Nome do projeto</t>
  </si>
  <si>
    <t>01 - Relação do trabalho apresentado com a temática proposta</t>
  </si>
  <si>
    <t>02 - Aspecto visual do trabalho</t>
  </si>
  <si>
    <t>03 - Limpeza e a organização do local da exposição</t>
  </si>
  <si>
    <t>04 - Qualidade da apresentação oral/Conhecimento do assunto</t>
  </si>
  <si>
    <t>05 - Uso adequado dos materiais (pôster, gráficos, tabelas, maquetes, entre outros)</t>
  </si>
  <si>
    <t>06 - Originalidade/criatividade/inovação do trabalho</t>
  </si>
  <si>
    <t>07 - Qualidade da apresentação oral</t>
  </si>
  <si>
    <t>08 - Conhecimentos científicos apresentados</t>
  </si>
  <si>
    <t>09 - Clareza e objetividade na apresentação do trabalho</t>
  </si>
  <si>
    <t>10 - Aplicação do trabalho na sociedade/cotidiano</t>
  </si>
  <si>
    <t>11- A interdisciplinaridade</t>
  </si>
  <si>
    <t>12 - Participação dos componentes da equipe na apresentação</t>
  </si>
  <si>
    <t>13 - Uso de materiais reaproveitáveis, menor geração de lixo, correto gerenciamento dos resíduos utilizados, assim como ouso de fontes de energia alternativas</t>
  </si>
  <si>
    <t>Ens.MÉDIO-01</t>
  </si>
  <si>
    <t>O modismo da telenovela Mexicana Rebelde no Brasil</t>
  </si>
  <si>
    <t>O Modismo da Telenovela mexicana Rebelde no Brasil</t>
  </si>
  <si>
    <t>O Modismo da Telenovela Mexicana no Brasil</t>
  </si>
  <si>
    <t>Ens.MÉDIO-02</t>
  </si>
  <si>
    <t>A origem do cacau e as várias formas de consumo</t>
  </si>
  <si>
    <t>Ens.MÉDIO-03</t>
  </si>
  <si>
    <t>A inserção de culinárias estrangeiras no Brasil: um estudo de caso sobre o alfajor</t>
  </si>
  <si>
    <t>Ens.MÉDIO-04</t>
  </si>
  <si>
    <t>Somos Heróis da Nossa Própria História</t>
  </si>
  <si>
    <t>Ens.MÉDIO-05</t>
  </si>
  <si>
    <t>A Raiz da Cultura no Desenvolvimento Sustentável</t>
  </si>
  <si>
    <t>Ens.MÉDIO-06</t>
  </si>
  <si>
    <t>Cultura Brasileira: Raizes Africanas</t>
  </si>
  <si>
    <t>Cultura Brasileira: Raízes Africanas</t>
  </si>
  <si>
    <t>Ens.MÉDIO-07</t>
  </si>
  <si>
    <t>Três Cs que o Brasil adotou: Café, Cachaça, Cerveja</t>
  </si>
  <si>
    <t>Ens.MÉDIO-08</t>
  </si>
  <si>
    <t>Traços, Costumes e Tradições dos povos indígenas no Brasil</t>
  </si>
  <si>
    <t>Traços, Costumes e Tradições dos povos Indígenas no Brasil</t>
  </si>
  <si>
    <t>Ens.MÉDIO-09</t>
  </si>
  <si>
    <t>Ens.MÉDIO-10</t>
  </si>
  <si>
    <t>Churros Enraizado na Culinária e na Cultura Brasileira</t>
  </si>
  <si>
    <t>Ens.MÉDIO-14</t>
  </si>
  <si>
    <t>Ens.MÉDIO-15</t>
  </si>
  <si>
    <t>A inserção de culinárias estrangeiras no Brasil: Um estudo de caso sobre a pimenta</t>
  </si>
  <si>
    <t>Ens.MÉDIO-16</t>
  </si>
  <si>
    <t>SOMA</t>
  </si>
  <si>
    <t>Média</t>
  </si>
  <si>
    <t>Ranking</t>
  </si>
  <si>
    <t>3º lugar</t>
  </si>
  <si>
    <t>1º lugar</t>
  </si>
  <si>
    <t>2º Lugar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</si>
</sst>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omic Sans MS"/>
      <family val="4"/>
    </font>
    <font>
      <sz val="11"/>
      <color theme="1"/>
      <name val="Times New Roman"/>
      <family val="1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/>
    <xf numFmtId="0" fontId="0" fillId="3" borderId="0" xfId="0" applyFill="1"/>
    <xf numFmtId="0" fontId="2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3" fillId="4" borderId="1" xfId="0" applyFont="1" applyFill="1" applyBorder="1"/>
    <xf numFmtId="0" fontId="2" fillId="2" borderId="1" xfId="1" applyFont="1" applyFill="1" applyBorder="1" applyAlignment="1" applyProtection="1"/>
    <xf numFmtId="0" fontId="2" fillId="2" borderId="1" xfId="0" applyFont="1" applyFill="1" applyBorder="1" applyAlignment="1">
      <alignment horizontal="left"/>
    </xf>
    <xf numFmtId="0" fontId="1" fillId="0" borderId="2" xfId="0" applyFont="1" applyBorder="1" applyAlignment="1">
      <alignment wrapText="1"/>
    </xf>
    <xf numFmtId="22" fontId="1" fillId="0" borderId="2" xfId="0" applyNumberFormat="1" applyFont="1" applyBorder="1" applyAlignment="1">
      <alignment horizontal="right" wrapText="1"/>
    </xf>
    <xf numFmtId="0" fontId="1" fillId="0" borderId="2" xfId="0" applyFont="1" applyBorder="1" applyAlignment="1">
      <alignment horizontal="right" wrapText="1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right" wrapText="1"/>
    </xf>
    <xf numFmtId="0" fontId="0" fillId="3" borderId="0" xfId="0" applyFill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topLeftCell="A4" workbookViewId="0">
      <selection activeCell="D11" sqref="D11"/>
    </sheetView>
  </sheetViews>
  <sheetFormatPr defaultRowHeight="15"/>
  <cols>
    <col min="2" max="2" width="25.7109375" customWidth="1"/>
    <col min="3" max="3" width="12.5703125" customWidth="1"/>
    <col min="4" max="4" width="91.5703125" customWidth="1"/>
    <col min="5" max="5" width="18.5703125" style="1" customWidth="1"/>
  </cols>
  <sheetData>
    <row r="1" spans="1:13" ht="18.75">
      <c r="B1" s="21" t="s">
        <v>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>
      <c r="A2" s="3"/>
      <c r="B2" s="20" t="s">
        <v>1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>
      <c r="A3" s="5"/>
      <c r="B3" s="5" t="s">
        <v>12</v>
      </c>
      <c r="C3" s="5" t="s">
        <v>13</v>
      </c>
      <c r="D3" s="6" t="s">
        <v>14</v>
      </c>
      <c r="E3" s="7" t="s">
        <v>3</v>
      </c>
    </row>
    <row r="4" spans="1:13" ht="27">
      <c r="A4" s="5" t="s">
        <v>10</v>
      </c>
      <c r="B4" s="5" t="s">
        <v>5</v>
      </c>
      <c r="C4" s="6" t="s">
        <v>2</v>
      </c>
      <c r="D4" s="2" t="s">
        <v>8</v>
      </c>
      <c r="E4" s="7">
        <v>12.06666667</v>
      </c>
    </row>
    <row r="5" spans="1:13" ht="27">
      <c r="A5" s="5" t="s">
        <v>11</v>
      </c>
      <c r="B5" s="5" t="s">
        <v>6</v>
      </c>
      <c r="C5" s="6" t="s">
        <v>4</v>
      </c>
      <c r="D5" s="2" t="s">
        <v>7</v>
      </c>
      <c r="E5" s="7">
        <v>12.06666667</v>
      </c>
    </row>
    <row r="7" spans="1:13">
      <c r="A7" s="20" t="s">
        <v>9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</row>
    <row r="8" spans="1:13" ht="15.75">
      <c r="A8" s="5" t="s">
        <v>10</v>
      </c>
      <c r="B8" s="4" t="s">
        <v>15</v>
      </c>
      <c r="C8" s="8" t="s">
        <v>17</v>
      </c>
      <c r="D8" s="4" t="s">
        <v>16</v>
      </c>
      <c r="E8" s="7">
        <v>12.9</v>
      </c>
    </row>
    <row r="9" spans="1:13" ht="15.75">
      <c r="A9" s="5" t="s">
        <v>11</v>
      </c>
      <c r="B9" s="4" t="s">
        <v>18</v>
      </c>
      <c r="C9" s="8" t="s">
        <v>20</v>
      </c>
      <c r="D9" s="4" t="s">
        <v>19</v>
      </c>
      <c r="E9" s="7">
        <v>12.73</v>
      </c>
    </row>
    <row r="10" spans="1:13" ht="15.75">
      <c r="A10" s="5" t="s">
        <v>21</v>
      </c>
      <c r="B10" s="2" t="s">
        <v>22</v>
      </c>
      <c r="C10" s="8" t="s">
        <v>24</v>
      </c>
      <c r="D10" s="2" t="s">
        <v>23</v>
      </c>
      <c r="E10" s="7">
        <v>12.2</v>
      </c>
    </row>
    <row r="12" spans="1:13">
      <c r="A12" s="20" t="s">
        <v>25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</row>
    <row r="13" spans="1:13">
      <c r="A13" s="5" t="s">
        <v>10</v>
      </c>
      <c r="B13" s="5" t="s">
        <v>26</v>
      </c>
      <c r="C13" s="8" t="s">
        <v>27</v>
      </c>
      <c r="D13" s="5" t="s">
        <v>28</v>
      </c>
      <c r="E13" s="7">
        <v>12.67</v>
      </c>
    </row>
    <row r="14" spans="1:13" ht="15.75">
      <c r="A14" s="5" t="s">
        <v>11</v>
      </c>
      <c r="B14" s="4" t="s">
        <v>29</v>
      </c>
      <c r="C14" s="8" t="s">
        <v>31</v>
      </c>
      <c r="D14" s="4" t="s">
        <v>30</v>
      </c>
      <c r="E14" s="7">
        <v>12.6</v>
      </c>
    </row>
    <row r="15" spans="1:13" ht="15.75">
      <c r="A15" s="5" t="s">
        <v>21</v>
      </c>
      <c r="B15" s="4" t="s">
        <v>32</v>
      </c>
      <c r="C15" s="8" t="s">
        <v>34</v>
      </c>
      <c r="D15" s="4" t="s">
        <v>33</v>
      </c>
      <c r="E15" s="7">
        <v>12.47</v>
      </c>
    </row>
    <row r="17" spans="1:13">
      <c r="A17" s="20" t="s">
        <v>35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</row>
    <row r="18" spans="1:13" ht="15.75">
      <c r="A18" s="5" t="s">
        <v>10</v>
      </c>
      <c r="B18" s="4" t="s">
        <v>36</v>
      </c>
      <c r="C18" s="8" t="s">
        <v>38</v>
      </c>
      <c r="D18" s="4" t="s">
        <v>37</v>
      </c>
      <c r="E18" s="7">
        <v>12.9</v>
      </c>
    </row>
    <row r="19" spans="1:13" ht="15.75">
      <c r="A19" s="5" t="s">
        <v>11</v>
      </c>
      <c r="B19" s="4" t="s">
        <v>39</v>
      </c>
      <c r="C19" s="8" t="s">
        <v>41</v>
      </c>
      <c r="D19" s="4" t="s">
        <v>40</v>
      </c>
      <c r="E19" s="7">
        <v>12.83</v>
      </c>
    </row>
    <row r="20" spans="1:13" ht="15.75">
      <c r="A20" s="5" t="s">
        <v>21</v>
      </c>
      <c r="B20" s="2" t="s">
        <v>42</v>
      </c>
      <c r="C20" s="8" t="s">
        <v>44</v>
      </c>
      <c r="D20" s="2" t="s">
        <v>43</v>
      </c>
      <c r="E20" s="7">
        <v>12.2</v>
      </c>
    </row>
    <row r="22" spans="1:13">
      <c r="A22" s="20" t="s">
        <v>45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</row>
    <row r="23" spans="1:13" ht="15.75">
      <c r="A23" s="5" t="s">
        <v>10</v>
      </c>
      <c r="B23" s="9" t="s">
        <v>46</v>
      </c>
      <c r="C23" s="10" t="s">
        <v>48</v>
      </c>
      <c r="D23" s="2" t="s">
        <v>47</v>
      </c>
      <c r="E23" s="7">
        <v>12.13</v>
      </c>
    </row>
  </sheetData>
  <mergeCells count="6">
    <mergeCell ref="A22:M22"/>
    <mergeCell ref="B1:M1"/>
    <mergeCell ref="B2:M2"/>
    <mergeCell ref="A7:M7"/>
    <mergeCell ref="A12:M12"/>
    <mergeCell ref="A17:M17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S57"/>
  <sheetViews>
    <sheetView tabSelected="1" workbookViewId="0">
      <selection activeCell="B38" sqref="B38"/>
    </sheetView>
  </sheetViews>
  <sheetFormatPr defaultRowHeight="15"/>
  <cols>
    <col min="1" max="1" width="13.5703125" customWidth="1"/>
    <col min="2" max="2" width="14.7109375" customWidth="1"/>
    <col min="3" max="3" width="6.140625" customWidth="1"/>
    <col min="4" max="4" width="5.42578125" customWidth="1"/>
    <col min="5" max="6" width="5.28515625" customWidth="1"/>
    <col min="7" max="7" width="4.28515625" customWidth="1"/>
    <col min="8" max="8" width="5" customWidth="1"/>
    <col min="9" max="9" width="6.42578125" customWidth="1"/>
    <col min="10" max="10" width="7" customWidth="1"/>
    <col min="11" max="11" width="6.5703125" customWidth="1"/>
    <col min="17" max="17" width="6.140625" customWidth="1"/>
    <col min="18" max="18" width="6.28515625" customWidth="1"/>
  </cols>
  <sheetData>
    <row r="2" spans="1:18" ht="50.25" customHeight="1">
      <c r="A2" s="6" t="s">
        <v>49</v>
      </c>
      <c r="B2" s="6" t="s">
        <v>50</v>
      </c>
      <c r="C2" s="6" t="s">
        <v>51</v>
      </c>
      <c r="D2" s="6" t="s">
        <v>52</v>
      </c>
      <c r="E2" s="6" t="s">
        <v>53</v>
      </c>
      <c r="F2" s="6" t="s">
        <v>54</v>
      </c>
      <c r="G2" s="6" t="s">
        <v>55</v>
      </c>
      <c r="H2" s="6" t="s">
        <v>56</v>
      </c>
      <c r="I2" s="6" t="s">
        <v>57</v>
      </c>
      <c r="J2" s="6" t="s">
        <v>58</v>
      </c>
      <c r="K2" s="6" t="s">
        <v>59</v>
      </c>
      <c r="L2" s="6" t="s">
        <v>60</v>
      </c>
      <c r="M2" s="6" t="s">
        <v>61</v>
      </c>
      <c r="N2" s="6" t="s">
        <v>62</v>
      </c>
      <c r="O2" s="6" t="s">
        <v>63</v>
      </c>
      <c r="P2" s="15" t="s">
        <v>91</v>
      </c>
      <c r="Q2" s="16" t="s">
        <v>92</v>
      </c>
      <c r="R2" s="17" t="s">
        <v>93</v>
      </c>
    </row>
    <row r="3" spans="1:18" ht="26.25" customHeight="1">
      <c r="A3" s="6" t="s">
        <v>64</v>
      </c>
      <c r="B3" s="6" t="s">
        <v>65</v>
      </c>
      <c r="C3" s="19">
        <v>6</v>
      </c>
      <c r="D3" s="19">
        <v>6</v>
      </c>
      <c r="E3" s="19">
        <v>7</v>
      </c>
      <c r="F3" s="19">
        <v>7</v>
      </c>
      <c r="G3" s="19">
        <v>6</v>
      </c>
      <c r="H3" s="19">
        <v>6</v>
      </c>
      <c r="I3" s="19">
        <v>6</v>
      </c>
      <c r="J3" s="19">
        <v>0</v>
      </c>
      <c r="K3" s="19">
        <v>4</v>
      </c>
      <c r="L3" s="19">
        <v>0</v>
      </c>
      <c r="M3" s="19">
        <v>0</v>
      </c>
      <c r="N3" s="19">
        <v>7</v>
      </c>
      <c r="O3" s="19">
        <v>6</v>
      </c>
      <c r="P3" s="18">
        <f>SUM(C3:O3)</f>
        <v>61</v>
      </c>
      <c r="Q3" s="22">
        <f>SUM(P3:P5)/3</f>
        <v>88.666666666666671</v>
      </c>
      <c r="R3" s="5"/>
    </row>
    <row r="4" spans="1:18" ht="22.5" customHeight="1">
      <c r="A4" s="6" t="s">
        <v>64</v>
      </c>
      <c r="B4" s="6" t="s">
        <v>66</v>
      </c>
      <c r="C4" s="19">
        <v>7</v>
      </c>
      <c r="D4" s="19">
        <v>10</v>
      </c>
      <c r="E4" s="19">
        <v>10</v>
      </c>
      <c r="F4" s="19">
        <v>7</v>
      </c>
      <c r="G4" s="19">
        <v>7</v>
      </c>
      <c r="H4" s="19">
        <v>7</v>
      </c>
      <c r="I4" s="19">
        <v>7</v>
      </c>
      <c r="J4" s="19">
        <v>5</v>
      </c>
      <c r="K4" s="19">
        <v>6</v>
      </c>
      <c r="L4" s="19">
        <v>5</v>
      </c>
      <c r="M4" s="19">
        <v>5</v>
      </c>
      <c r="N4" s="19">
        <v>9</v>
      </c>
      <c r="O4" s="19">
        <v>9</v>
      </c>
      <c r="P4" s="18">
        <f t="shared" ref="P4:P41" si="0">SUM(C4:O4)</f>
        <v>94</v>
      </c>
      <c r="Q4" s="22"/>
      <c r="R4" s="5"/>
    </row>
    <row r="5" spans="1:18" ht="21" customHeight="1">
      <c r="A5" s="6" t="s">
        <v>64</v>
      </c>
      <c r="B5" s="6" t="s">
        <v>67</v>
      </c>
      <c r="C5" s="19">
        <v>9</v>
      </c>
      <c r="D5" s="19">
        <v>7</v>
      </c>
      <c r="E5" s="19">
        <v>8</v>
      </c>
      <c r="F5" s="19">
        <v>8</v>
      </c>
      <c r="G5" s="19">
        <v>9</v>
      </c>
      <c r="H5" s="19">
        <v>10</v>
      </c>
      <c r="I5" s="19">
        <v>9</v>
      </c>
      <c r="J5" s="19">
        <v>7</v>
      </c>
      <c r="K5" s="19">
        <v>6</v>
      </c>
      <c r="L5" s="19">
        <v>9</v>
      </c>
      <c r="M5" s="19">
        <v>9</v>
      </c>
      <c r="N5" s="19">
        <v>10</v>
      </c>
      <c r="O5" s="19">
        <v>10</v>
      </c>
      <c r="P5" s="18">
        <f t="shared" si="0"/>
        <v>111</v>
      </c>
      <c r="Q5" s="22"/>
      <c r="R5" s="5"/>
    </row>
    <row r="6" spans="1:18" ht="21.75" customHeight="1">
      <c r="A6" s="6" t="s">
        <v>68</v>
      </c>
      <c r="B6" s="6" t="s">
        <v>69</v>
      </c>
      <c r="C6" s="19">
        <v>10</v>
      </c>
      <c r="D6" s="19">
        <v>10</v>
      </c>
      <c r="E6" s="19">
        <v>9</v>
      </c>
      <c r="F6" s="19">
        <v>10</v>
      </c>
      <c r="G6" s="19">
        <v>9</v>
      </c>
      <c r="H6" s="19">
        <v>10</v>
      </c>
      <c r="I6" s="19">
        <v>10</v>
      </c>
      <c r="J6" s="19">
        <v>10</v>
      </c>
      <c r="K6" s="19">
        <v>10</v>
      </c>
      <c r="L6" s="19">
        <v>9</v>
      </c>
      <c r="M6" s="19">
        <v>9</v>
      </c>
      <c r="N6" s="19">
        <v>9</v>
      </c>
      <c r="O6" s="19">
        <v>9</v>
      </c>
      <c r="P6" s="18">
        <f t="shared" si="0"/>
        <v>124</v>
      </c>
      <c r="Q6" s="22">
        <f>SUM(P6:P8)/3</f>
        <v>120</v>
      </c>
      <c r="R6" s="5"/>
    </row>
    <row r="7" spans="1:18" ht="15.75" customHeight="1">
      <c r="A7" s="6" t="s">
        <v>68</v>
      </c>
      <c r="B7" s="6" t="s">
        <v>69</v>
      </c>
      <c r="C7" s="19">
        <v>9</v>
      </c>
      <c r="D7" s="19">
        <v>10</v>
      </c>
      <c r="E7" s="19">
        <v>10</v>
      </c>
      <c r="F7" s="19">
        <v>9</v>
      </c>
      <c r="G7" s="19">
        <v>9</v>
      </c>
      <c r="H7" s="19">
        <v>8</v>
      </c>
      <c r="I7" s="19">
        <v>9</v>
      </c>
      <c r="J7" s="19">
        <v>9</v>
      </c>
      <c r="K7" s="19">
        <v>9</v>
      </c>
      <c r="L7" s="19">
        <v>9</v>
      </c>
      <c r="M7" s="19">
        <v>8</v>
      </c>
      <c r="N7" s="19">
        <v>8</v>
      </c>
      <c r="O7" s="19">
        <v>10</v>
      </c>
      <c r="P7" s="18">
        <f t="shared" si="0"/>
        <v>117</v>
      </c>
      <c r="Q7" s="22"/>
      <c r="R7" s="5"/>
    </row>
    <row r="8" spans="1:18" ht="18.75" customHeight="1">
      <c r="A8" s="6" t="s">
        <v>68</v>
      </c>
      <c r="B8" s="6" t="s">
        <v>69</v>
      </c>
      <c r="C8" s="19">
        <v>10</v>
      </c>
      <c r="D8" s="19">
        <v>10</v>
      </c>
      <c r="E8" s="19">
        <v>10</v>
      </c>
      <c r="F8" s="19">
        <v>10</v>
      </c>
      <c r="G8" s="19">
        <v>10</v>
      </c>
      <c r="H8" s="19">
        <v>10</v>
      </c>
      <c r="I8" s="19">
        <v>9</v>
      </c>
      <c r="J8" s="19">
        <v>9</v>
      </c>
      <c r="K8" s="19">
        <v>9</v>
      </c>
      <c r="L8" s="19">
        <v>7</v>
      </c>
      <c r="M8" s="19">
        <v>6</v>
      </c>
      <c r="N8" s="19">
        <v>10</v>
      </c>
      <c r="O8" s="19">
        <v>9</v>
      </c>
      <c r="P8" s="18">
        <f t="shared" si="0"/>
        <v>119</v>
      </c>
      <c r="Q8" s="22"/>
      <c r="R8" s="5"/>
    </row>
    <row r="9" spans="1:18" ht="19.5" customHeight="1">
      <c r="A9" s="6" t="s">
        <v>70</v>
      </c>
      <c r="B9" s="6" t="s">
        <v>71</v>
      </c>
      <c r="C9" s="19">
        <v>9</v>
      </c>
      <c r="D9" s="19">
        <v>7</v>
      </c>
      <c r="E9" s="19">
        <v>10</v>
      </c>
      <c r="F9" s="19">
        <v>7</v>
      </c>
      <c r="G9" s="19">
        <v>8</v>
      </c>
      <c r="H9" s="19">
        <v>10</v>
      </c>
      <c r="I9" s="19">
        <v>7</v>
      </c>
      <c r="J9" s="19">
        <v>4</v>
      </c>
      <c r="K9" s="19">
        <v>7</v>
      </c>
      <c r="L9" s="19">
        <v>7</v>
      </c>
      <c r="M9" s="19">
        <v>7</v>
      </c>
      <c r="N9" s="19">
        <v>8</v>
      </c>
      <c r="O9" s="19">
        <v>6</v>
      </c>
      <c r="P9" s="18">
        <f t="shared" si="0"/>
        <v>97</v>
      </c>
      <c r="Q9" s="22">
        <f>SUM(P9:P11)/3</f>
        <v>101.33333333333333</v>
      </c>
      <c r="R9" s="5"/>
    </row>
    <row r="10" spans="1:18" ht="20.25" customHeight="1">
      <c r="A10" s="6" t="s">
        <v>70</v>
      </c>
      <c r="B10" s="6" t="s">
        <v>71</v>
      </c>
      <c r="C10" s="19">
        <v>9</v>
      </c>
      <c r="D10" s="19">
        <v>7</v>
      </c>
      <c r="E10" s="19">
        <v>10</v>
      </c>
      <c r="F10" s="19">
        <v>9</v>
      </c>
      <c r="G10" s="19">
        <v>8</v>
      </c>
      <c r="H10" s="19">
        <v>9</v>
      </c>
      <c r="I10" s="19">
        <v>8</v>
      </c>
      <c r="J10" s="19">
        <v>7</v>
      </c>
      <c r="K10" s="19">
        <v>9</v>
      </c>
      <c r="L10" s="19">
        <v>6</v>
      </c>
      <c r="M10" s="19">
        <v>6</v>
      </c>
      <c r="N10" s="19">
        <v>10</v>
      </c>
      <c r="O10" s="19">
        <v>9</v>
      </c>
      <c r="P10" s="18">
        <f t="shared" si="0"/>
        <v>107</v>
      </c>
      <c r="Q10" s="22"/>
      <c r="R10" s="5"/>
    </row>
    <row r="11" spans="1:18" ht="24" customHeight="1">
      <c r="A11" s="6" t="s">
        <v>70</v>
      </c>
      <c r="B11" s="6" t="s">
        <v>71</v>
      </c>
      <c r="C11" s="19">
        <v>10</v>
      </c>
      <c r="D11" s="19">
        <v>8</v>
      </c>
      <c r="E11" s="19">
        <v>10</v>
      </c>
      <c r="F11" s="19">
        <v>7</v>
      </c>
      <c r="G11" s="19">
        <v>7</v>
      </c>
      <c r="H11" s="19">
        <v>10</v>
      </c>
      <c r="I11" s="19">
        <v>7</v>
      </c>
      <c r="J11" s="19">
        <v>6</v>
      </c>
      <c r="K11" s="19">
        <v>6</v>
      </c>
      <c r="L11" s="19">
        <v>7</v>
      </c>
      <c r="M11" s="19">
        <v>7</v>
      </c>
      <c r="N11" s="19">
        <v>7</v>
      </c>
      <c r="O11" s="19">
        <v>8</v>
      </c>
      <c r="P11" s="18">
        <f t="shared" si="0"/>
        <v>100</v>
      </c>
      <c r="Q11" s="22"/>
      <c r="R11" s="5"/>
    </row>
    <row r="12" spans="1:18" ht="25.5" customHeight="1">
      <c r="A12" s="6" t="s">
        <v>72</v>
      </c>
      <c r="B12" s="6" t="s">
        <v>73</v>
      </c>
      <c r="C12" s="19">
        <v>9</v>
      </c>
      <c r="D12" s="19">
        <v>9</v>
      </c>
      <c r="E12" s="19">
        <v>10</v>
      </c>
      <c r="F12" s="19">
        <v>9</v>
      </c>
      <c r="G12" s="19">
        <v>9</v>
      </c>
      <c r="H12" s="19">
        <v>7</v>
      </c>
      <c r="I12" s="19">
        <v>6</v>
      </c>
      <c r="J12" s="19">
        <v>7</v>
      </c>
      <c r="K12" s="19">
        <v>8</v>
      </c>
      <c r="L12" s="19">
        <v>7</v>
      </c>
      <c r="M12" s="19">
        <v>8</v>
      </c>
      <c r="N12" s="19">
        <v>10</v>
      </c>
      <c r="O12" s="19">
        <v>9</v>
      </c>
      <c r="P12" s="18">
        <f t="shared" si="0"/>
        <v>108</v>
      </c>
      <c r="Q12" s="22">
        <f>SUM(P12:P14)/3</f>
        <v>112.66666666666667</v>
      </c>
      <c r="R12" s="5"/>
    </row>
    <row r="13" spans="1:18" ht="28.5" customHeight="1">
      <c r="A13" s="6" t="s">
        <v>72</v>
      </c>
      <c r="B13" s="6" t="s">
        <v>73</v>
      </c>
      <c r="C13" s="19">
        <v>9</v>
      </c>
      <c r="D13" s="19">
        <v>9</v>
      </c>
      <c r="E13" s="19">
        <v>9</v>
      </c>
      <c r="F13" s="19">
        <v>8</v>
      </c>
      <c r="G13" s="19">
        <v>8</v>
      </c>
      <c r="H13" s="19">
        <v>9</v>
      </c>
      <c r="I13" s="19">
        <v>8</v>
      </c>
      <c r="J13" s="19">
        <v>9</v>
      </c>
      <c r="K13" s="19">
        <v>9</v>
      </c>
      <c r="L13" s="19">
        <v>8</v>
      </c>
      <c r="M13" s="19">
        <v>9</v>
      </c>
      <c r="N13" s="19">
        <v>9</v>
      </c>
      <c r="O13" s="19">
        <v>9</v>
      </c>
      <c r="P13" s="18">
        <f t="shared" si="0"/>
        <v>113</v>
      </c>
      <c r="Q13" s="22"/>
      <c r="R13" s="5"/>
    </row>
    <row r="14" spans="1:18" ht="29.25" customHeight="1">
      <c r="A14" s="6" t="s">
        <v>72</v>
      </c>
      <c r="B14" s="6" t="s">
        <v>73</v>
      </c>
      <c r="C14" s="19">
        <v>10</v>
      </c>
      <c r="D14" s="19">
        <v>10</v>
      </c>
      <c r="E14" s="19">
        <v>9</v>
      </c>
      <c r="F14" s="19">
        <v>9</v>
      </c>
      <c r="G14" s="19">
        <v>9</v>
      </c>
      <c r="H14" s="19">
        <v>8</v>
      </c>
      <c r="I14" s="19">
        <v>9</v>
      </c>
      <c r="J14" s="19">
        <v>10</v>
      </c>
      <c r="K14" s="19">
        <v>10</v>
      </c>
      <c r="L14" s="19">
        <v>9</v>
      </c>
      <c r="M14" s="19">
        <v>8</v>
      </c>
      <c r="N14" s="19">
        <v>9</v>
      </c>
      <c r="O14" s="19">
        <v>7</v>
      </c>
      <c r="P14" s="18">
        <f t="shared" si="0"/>
        <v>117</v>
      </c>
      <c r="Q14" s="22"/>
      <c r="R14" s="5"/>
    </row>
    <row r="15" spans="1:18" ht="30" customHeight="1">
      <c r="A15" s="6" t="s">
        <v>74</v>
      </c>
      <c r="B15" s="6" t="s">
        <v>75</v>
      </c>
      <c r="C15" s="19">
        <v>7</v>
      </c>
      <c r="D15" s="19">
        <v>2</v>
      </c>
      <c r="E15" s="19">
        <v>10</v>
      </c>
      <c r="F15" s="19">
        <v>7</v>
      </c>
      <c r="G15" s="19">
        <v>5</v>
      </c>
      <c r="H15" s="19">
        <v>7</v>
      </c>
      <c r="I15" s="19">
        <v>6</v>
      </c>
      <c r="J15" s="19">
        <v>5</v>
      </c>
      <c r="K15" s="19">
        <v>5</v>
      </c>
      <c r="L15" s="19">
        <v>3</v>
      </c>
      <c r="M15" s="19">
        <v>0</v>
      </c>
      <c r="N15" s="19">
        <v>7</v>
      </c>
      <c r="O15" s="19">
        <v>4</v>
      </c>
      <c r="P15" s="18">
        <f t="shared" si="0"/>
        <v>68</v>
      </c>
      <c r="Q15" s="22">
        <f>SUM(P15:P17)/3</f>
        <v>84.333333333333329</v>
      </c>
      <c r="R15" s="5"/>
    </row>
    <row r="16" spans="1:18" ht="30.75" customHeight="1">
      <c r="A16" s="6" t="s">
        <v>74</v>
      </c>
      <c r="B16" s="6" t="s">
        <v>75</v>
      </c>
      <c r="C16" s="19">
        <v>2</v>
      </c>
      <c r="D16" s="19">
        <v>2</v>
      </c>
      <c r="E16" s="19">
        <v>10</v>
      </c>
      <c r="F16" s="19">
        <v>6</v>
      </c>
      <c r="G16" s="19">
        <v>2</v>
      </c>
      <c r="H16" s="19">
        <v>0</v>
      </c>
      <c r="I16" s="19">
        <v>5</v>
      </c>
      <c r="J16" s="19">
        <v>5</v>
      </c>
      <c r="K16" s="19">
        <v>5</v>
      </c>
      <c r="L16" s="19">
        <v>6</v>
      </c>
      <c r="M16" s="19">
        <v>4</v>
      </c>
      <c r="N16" s="19">
        <v>7</v>
      </c>
      <c r="O16" s="19">
        <v>6</v>
      </c>
      <c r="P16" s="18">
        <f t="shared" si="0"/>
        <v>60</v>
      </c>
      <c r="Q16" s="22"/>
      <c r="R16" s="5"/>
    </row>
    <row r="17" spans="1:18" ht="22.5" customHeight="1">
      <c r="A17" s="6" t="s">
        <v>74</v>
      </c>
      <c r="B17" s="6" t="s">
        <v>75</v>
      </c>
      <c r="C17" s="19">
        <v>10</v>
      </c>
      <c r="D17" s="19">
        <v>8</v>
      </c>
      <c r="E17" s="19">
        <v>10</v>
      </c>
      <c r="F17" s="19">
        <v>10</v>
      </c>
      <c r="G17" s="19">
        <v>9</v>
      </c>
      <c r="H17" s="19">
        <v>9</v>
      </c>
      <c r="I17" s="19">
        <v>10</v>
      </c>
      <c r="J17" s="19">
        <v>10</v>
      </c>
      <c r="K17" s="19">
        <v>9</v>
      </c>
      <c r="L17" s="19">
        <v>10</v>
      </c>
      <c r="M17" s="19">
        <v>10</v>
      </c>
      <c r="N17" s="19">
        <v>10</v>
      </c>
      <c r="O17" s="19">
        <v>10</v>
      </c>
      <c r="P17" s="18">
        <f t="shared" si="0"/>
        <v>125</v>
      </c>
      <c r="Q17" s="22"/>
      <c r="R17" s="5"/>
    </row>
    <row r="18" spans="1:18" ht="21" customHeight="1">
      <c r="A18" s="6" t="s">
        <v>76</v>
      </c>
      <c r="B18" s="6" t="s">
        <v>77</v>
      </c>
      <c r="C18" s="19">
        <v>9</v>
      </c>
      <c r="D18" s="19">
        <v>8</v>
      </c>
      <c r="E18" s="19">
        <v>10</v>
      </c>
      <c r="F18" s="19">
        <v>9</v>
      </c>
      <c r="G18" s="19">
        <v>9</v>
      </c>
      <c r="H18" s="19">
        <v>7</v>
      </c>
      <c r="I18" s="19">
        <v>9</v>
      </c>
      <c r="J18" s="19">
        <v>7</v>
      </c>
      <c r="K18" s="19">
        <v>8</v>
      </c>
      <c r="L18" s="19">
        <v>9</v>
      </c>
      <c r="M18" s="19">
        <v>9</v>
      </c>
      <c r="N18" s="19">
        <v>9</v>
      </c>
      <c r="O18" s="19">
        <v>9</v>
      </c>
      <c r="P18" s="18">
        <f t="shared" si="0"/>
        <v>112</v>
      </c>
      <c r="Q18" s="22">
        <f>SUM(P18:P20)/3</f>
        <v>118.33333333333333</v>
      </c>
      <c r="R18" s="5"/>
    </row>
    <row r="19" spans="1:18" ht="23.25" customHeight="1">
      <c r="A19" s="6" t="s">
        <v>76</v>
      </c>
      <c r="B19" s="6" t="s">
        <v>78</v>
      </c>
      <c r="C19" s="19">
        <v>10</v>
      </c>
      <c r="D19" s="19">
        <v>8</v>
      </c>
      <c r="E19" s="19">
        <v>9</v>
      </c>
      <c r="F19" s="19">
        <v>8</v>
      </c>
      <c r="G19" s="19">
        <v>9</v>
      </c>
      <c r="H19" s="19">
        <v>9</v>
      </c>
      <c r="I19" s="19">
        <v>8</v>
      </c>
      <c r="J19" s="19">
        <v>9</v>
      </c>
      <c r="K19" s="19">
        <v>9</v>
      </c>
      <c r="L19" s="19">
        <v>9</v>
      </c>
      <c r="M19" s="19">
        <v>9</v>
      </c>
      <c r="N19" s="19">
        <v>8</v>
      </c>
      <c r="O19" s="19">
        <v>9</v>
      </c>
      <c r="P19" s="18">
        <f t="shared" si="0"/>
        <v>114</v>
      </c>
      <c r="Q19" s="22"/>
      <c r="R19" s="5"/>
    </row>
    <row r="20" spans="1:18" ht="30.75" customHeight="1">
      <c r="A20" s="6" t="s">
        <v>76</v>
      </c>
      <c r="B20" s="6" t="s">
        <v>78</v>
      </c>
      <c r="C20" s="19">
        <v>10</v>
      </c>
      <c r="D20" s="19">
        <v>10</v>
      </c>
      <c r="E20" s="19">
        <v>10</v>
      </c>
      <c r="F20" s="19">
        <v>10</v>
      </c>
      <c r="G20" s="19">
        <v>10</v>
      </c>
      <c r="H20" s="19">
        <v>10</v>
      </c>
      <c r="I20" s="19">
        <v>10</v>
      </c>
      <c r="J20" s="19">
        <v>9</v>
      </c>
      <c r="K20" s="19">
        <v>10</v>
      </c>
      <c r="L20" s="19">
        <v>10</v>
      </c>
      <c r="M20" s="19">
        <v>10</v>
      </c>
      <c r="N20" s="19">
        <v>10</v>
      </c>
      <c r="O20" s="19">
        <v>10</v>
      </c>
      <c r="P20" s="18">
        <f t="shared" si="0"/>
        <v>129</v>
      </c>
      <c r="Q20" s="22"/>
      <c r="R20" s="5"/>
    </row>
    <row r="21" spans="1:18" ht="22.5" customHeight="1">
      <c r="A21" s="6" t="s">
        <v>79</v>
      </c>
      <c r="B21" s="6" t="s">
        <v>80</v>
      </c>
      <c r="C21" s="19">
        <v>10</v>
      </c>
      <c r="D21" s="19">
        <v>9</v>
      </c>
      <c r="E21" s="19">
        <v>10</v>
      </c>
      <c r="F21" s="19">
        <v>10</v>
      </c>
      <c r="G21" s="19">
        <v>9</v>
      </c>
      <c r="H21" s="19">
        <v>10</v>
      </c>
      <c r="I21" s="19">
        <v>9</v>
      </c>
      <c r="J21" s="19">
        <v>10</v>
      </c>
      <c r="K21" s="19">
        <v>10</v>
      </c>
      <c r="L21" s="19">
        <v>10</v>
      </c>
      <c r="M21" s="19">
        <v>10</v>
      </c>
      <c r="N21" s="19">
        <v>10</v>
      </c>
      <c r="O21" s="19">
        <v>9</v>
      </c>
      <c r="P21" s="18">
        <f t="shared" si="0"/>
        <v>126</v>
      </c>
      <c r="Q21" s="22">
        <f>SUM(P21:P23)/3</f>
        <v>108.66666666666667</v>
      </c>
      <c r="R21" s="5"/>
    </row>
    <row r="22" spans="1:18" ht="21" customHeight="1">
      <c r="A22" s="6" t="s">
        <v>79</v>
      </c>
      <c r="B22" s="6" t="s">
        <v>80</v>
      </c>
      <c r="C22" s="19">
        <v>9</v>
      </c>
      <c r="D22" s="19">
        <v>6</v>
      </c>
      <c r="E22" s="19">
        <v>7</v>
      </c>
      <c r="F22" s="19">
        <v>7</v>
      </c>
      <c r="G22" s="19">
        <v>8</v>
      </c>
      <c r="H22" s="19">
        <v>8</v>
      </c>
      <c r="I22" s="19">
        <v>8</v>
      </c>
      <c r="J22" s="19">
        <v>9</v>
      </c>
      <c r="K22" s="19">
        <v>7</v>
      </c>
      <c r="L22" s="19">
        <v>7</v>
      </c>
      <c r="M22" s="19">
        <v>7</v>
      </c>
      <c r="N22" s="19">
        <v>9</v>
      </c>
      <c r="O22" s="19">
        <v>8</v>
      </c>
      <c r="P22" s="18">
        <f t="shared" si="0"/>
        <v>100</v>
      </c>
      <c r="Q22" s="22"/>
      <c r="R22" s="5"/>
    </row>
    <row r="23" spans="1:18" ht="21" customHeight="1">
      <c r="A23" s="6" t="s">
        <v>79</v>
      </c>
      <c r="B23" s="6" t="s">
        <v>80</v>
      </c>
      <c r="C23" s="19">
        <v>9</v>
      </c>
      <c r="D23" s="19">
        <v>6</v>
      </c>
      <c r="E23" s="19">
        <v>7</v>
      </c>
      <c r="F23" s="19">
        <v>7</v>
      </c>
      <c r="G23" s="19">
        <v>8</v>
      </c>
      <c r="H23" s="19">
        <v>8</v>
      </c>
      <c r="I23" s="19">
        <v>8</v>
      </c>
      <c r="J23" s="19">
        <v>9</v>
      </c>
      <c r="K23" s="19">
        <v>7</v>
      </c>
      <c r="L23" s="19">
        <v>7</v>
      </c>
      <c r="M23" s="19">
        <v>7</v>
      </c>
      <c r="N23" s="19">
        <v>9</v>
      </c>
      <c r="O23" s="19">
        <v>8</v>
      </c>
      <c r="P23" s="18">
        <f t="shared" si="0"/>
        <v>100</v>
      </c>
      <c r="Q23" s="22"/>
      <c r="R23" s="5"/>
    </row>
    <row r="24" spans="1:18" ht="23.25" customHeight="1">
      <c r="A24" s="6" t="s">
        <v>81</v>
      </c>
      <c r="B24" s="6" t="s">
        <v>82</v>
      </c>
      <c r="C24" s="19">
        <v>10</v>
      </c>
      <c r="D24" s="19">
        <v>10</v>
      </c>
      <c r="E24" s="19">
        <v>10</v>
      </c>
      <c r="F24" s="19">
        <v>9</v>
      </c>
      <c r="G24" s="19">
        <v>10</v>
      </c>
      <c r="H24" s="19">
        <v>9</v>
      </c>
      <c r="I24" s="19">
        <v>9</v>
      </c>
      <c r="J24" s="19">
        <v>10</v>
      </c>
      <c r="K24" s="19">
        <v>10</v>
      </c>
      <c r="L24" s="19">
        <v>9</v>
      </c>
      <c r="M24" s="19">
        <v>10</v>
      </c>
      <c r="N24" s="19">
        <v>10</v>
      </c>
      <c r="O24" s="19">
        <v>9</v>
      </c>
      <c r="P24" s="18">
        <f t="shared" si="0"/>
        <v>125</v>
      </c>
      <c r="Q24" s="22">
        <f>SUM(P24:P26)/3</f>
        <v>128.33333333333334</v>
      </c>
      <c r="R24" s="22" t="s">
        <v>94</v>
      </c>
    </row>
    <row r="25" spans="1:18" ht="30.75" customHeight="1">
      <c r="A25" s="6" t="s">
        <v>81</v>
      </c>
      <c r="B25" s="6" t="s">
        <v>83</v>
      </c>
      <c r="C25" s="19">
        <v>10</v>
      </c>
      <c r="D25" s="19">
        <v>10</v>
      </c>
      <c r="E25" s="19">
        <v>10</v>
      </c>
      <c r="F25" s="19">
        <v>10</v>
      </c>
      <c r="G25" s="19">
        <v>10</v>
      </c>
      <c r="H25" s="19">
        <v>10</v>
      </c>
      <c r="I25" s="19">
        <v>10</v>
      </c>
      <c r="J25" s="19">
        <v>10</v>
      </c>
      <c r="K25" s="19">
        <v>10</v>
      </c>
      <c r="L25" s="19">
        <v>10</v>
      </c>
      <c r="M25" s="19">
        <v>10</v>
      </c>
      <c r="N25" s="19">
        <v>10</v>
      </c>
      <c r="O25" s="19">
        <v>10</v>
      </c>
      <c r="P25" s="18">
        <f t="shared" si="0"/>
        <v>130</v>
      </c>
      <c r="Q25" s="22"/>
      <c r="R25" s="22"/>
    </row>
    <row r="26" spans="1:18" ht="28.5" customHeight="1">
      <c r="A26" s="6" t="s">
        <v>81</v>
      </c>
      <c r="B26" s="6" t="s">
        <v>83</v>
      </c>
      <c r="C26" s="19">
        <v>10</v>
      </c>
      <c r="D26" s="19">
        <v>10</v>
      </c>
      <c r="E26" s="19">
        <v>10</v>
      </c>
      <c r="F26" s="19">
        <v>10</v>
      </c>
      <c r="G26" s="19">
        <v>10</v>
      </c>
      <c r="H26" s="19">
        <v>10</v>
      </c>
      <c r="I26" s="19">
        <v>10</v>
      </c>
      <c r="J26" s="19">
        <v>10</v>
      </c>
      <c r="K26" s="19">
        <v>10</v>
      </c>
      <c r="L26" s="19">
        <v>10</v>
      </c>
      <c r="M26" s="19">
        <v>10</v>
      </c>
      <c r="N26" s="19">
        <v>10</v>
      </c>
      <c r="O26" s="19">
        <v>10</v>
      </c>
      <c r="P26" s="18">
        <f t="shared" si="0"/>
        <v>130</v>
      </c>
      <c r="Q26" s="22"/>
      <c r="R26" s="22"/>
    </row>
    <row r="27" spans="1:18" ht="21.75" customHeight="1">
      <c r="A27" s="6" t="s">
        <v>84</v>
      </c>
      <c r="B27" s="6" t="s">
        <v>37</v>
      </c>
      <c r="C27" s="19">
        <v>10</v>
      </c>
      <c r="D27" s="19">
        <v>10</v>
      </c>
      <c r="E27" s="19">
        <v>10</v>
      </c>
      <c r="F27" s="19">
        <v>10</v>
      </c>
      <c r="G27" s="19">
        <v>10</v>
      </c>
      <c r="H27" s="19">
        <v>10</v>
      </c>
      <c r="I27" s="19">
        <v>10</v>
      </c>
      <c r="J27" s="19">
        <v>10</v>
      </c>
      <c r="K27" s="19">
        <v>10</v>
      </c>
      <c r="L27" s="19">
        <v>10</v>
      </c>
      <c r="M27" s="19">
        <v>10</v>
      </c>
      <c r="N27" s="19">
        <v>9</v>
      </c>
      <c r="O27" s="19">
        <v>10</v>
      </c>
      <c r="P27" s="18">
        <f t="shared" si="0"/>
        <v>129</v>
      </c>
      <c r="Q27" s="22">
        <f>SUM(P27:P29)/3</f>
        <v>129</v>
      </c>
      <c r="R27" s="22" t="s">
        <v>95</v>
      </c>
    </row>
    <row r="28" spans="1:18" ht="27" customHeight="1">
      <c r="A28" s="6" t="s">
        <v>84</v>
      </c>
      <c r="B28" s="6" t="s">
        <v>37</v>
      </c>
      <c r="C28" s="19">
        <v>10</v>
      </c>
      <c r="D28" s="19">
        <v>10</v>
      </c>
      <c r="E28" s="19">
        <v>10</v>
      </c>
      <c r="F28" s="19">
        <v>10</v>
      </c>
      <c r="G28" s="19">
        <v>10</v>
      </c>
      <c r="H28" s="19">
        <v>10</v>
      </c>
      <c r="I28" s="19">
        <v>10</v>
      </c>
      <c r="J28" s="19">
        <v>10</v>
      </c>
      <c r="K28" s="19">
        <v>10</v>
      </c>
      <c r="L28" s="19">
        <v>10</v>
      </c>
      <c r="M28" s="19">
        <v>10</v>
      </c>
      <c r="N28" s="19">
        <v>9</v>
      </c>
      <c r="O28" s="19">
        <v>10</v>
      </c>
      <c r="P28" s="18">
        <f t="shared" si="0"/>
        <v>129</v>
      </c>
      <c r="Q28" s="22"/>
      <c r="R28" s="22"/>
    </row>
    <row r="29" spans="1:18" ht="30.75" customHeight="1">
      <c r="A29" s="6" t="s">
        <v>84</v>
      </c>
      <c r="B29" s="6" t="s">
        <v>37</v>
      </c>
      <c r="C29" s="19">
        <v>10</v>
      </c>
      <c r="D29" s="19">
        <v>10</v>
      </c>
      <c r="E29" s="19">
        <v>10</v>
      </c>
      <c r="F29" s="19">
        <v>10</v>
      </c>
      <c r="G29" s="19">
        <v>10</v>
      </c>
      <c r="H29" s="19">
        <v>10</v>
      </c>
      <c r="I29" s="19">
        <v>10</v>
      </c>
      <c r="J29" s="19">
        <v>10</v>
      </c>
      <c r="K29" s="19">
        <v>10</v>
      </c>
      <c r="L29" s="19">
        <v>10</v>
      </c>
      <c r="M29" s="19">
        <v>10</v>
      </c>
      <c r="N29" s="19">
        <v>9</v>
      </c>
      <c r="O29" s="19">
        <v>10</v>
      </c>
      <c r="P29" s="18">
        <f t="shared" si="0"/>
        <v>129</v>
      </c>
      <c r="Q29" s="22"/>
      <c r="R29" s="22"/>
    </row>
    <row r="30" spans="1:18" ht="28.5" customHeight="1">
      <c r="A30" s="6" t="s">
        <v>85</v>
      </c>
      <c r="B30" s="6" t="s">
        <v>86</v>
      </c>
      <c r="C30" s="19">
        <v>10</v>
      </c>
      <c r="D30" s="19">
        <v>7</v>
      </c>
      <c r="E30" s="19">
        <v>8</v>
      </c>
      <c r="F30" s="19">
        <v>8</v>
      </c>
      <c r="G30" s="19">
        <v>8</v>
      </c>
      <c r="H30" s="19">
        <v>8</v>
      </c>
      <c r="I30" s="19">
        <v>7</v>
      </c>
      <c r="J30" s="19">
        <v>7</v>
      </c>
      <c r="K30" s="19">
        <v>8</v>
      </c>
      <c r="L30" s="19">
        <v>8</v>
      </c>
      <c r="M30" s="19">
        <v>7</v>
      </c>
      <c r="N30" s="19">
        <v>9</v>
      </c>
      <c r="O30" s="19">
        <v>7</v>
      </c>
      <c r="P30" s="18">
        <f t="shared" si="0"/>
        <v>102</v>
      </c>
      <c r="Q30" s="22">
        <f>SUM(P30:P32)/3</f>
        <v>109.33333333333333</v>
      </c>
      <c r="R30" s="5"/>
    </row>
    <row r="31" spans="1:18" ht="29.25" customHeight="1">
      <c r="A31" s="6" t="s">
        <v>85</v>
      </c>
      <c r="B31" s="6" t="s">
        <v>86</v>
      </c>
      <c r="C31" s="19">
        <v>10</v>
      </c>
      <c r="D31" s="19">
        <v>7</v>
      </c>
      <c r="E31" s="19">
        <v>8</v>
      </c>
      <c r="F31" s="19">
        <v>8</v>
      </c>
      <c r="G31" s="19">
        <v>8</v>
      </c>
      <c r="H31" s="19">
        <v>8</v>
      </c>
      <c r="I31" s="19">
        <v>7</v>
      </c>
      <c r="J31" s="19">
        <v>7</v>
      </c>
      <c r="K31" s="19">
        <v>8</v>
      </c>
      <c r="L31" s="19">
        <v>8</v>
      </c>
      <c r="M31" s="19">
        <v>7</v>
      </c>
      <c r="N31" s="19">
        <v>9</v>
      </c>
      <c r="O31" s="19">
        <v>7</v>
      </c>
      <c r="P31" s="18">
        <f t="shared" si="0"/>
        <v>102</v>
      </c>
      <c r="Q31" s="22"/>
      <c r="R31" s="5"/>
    </row>
    <row r="32" spans="1:18" ht="27" customHeight="1">
      <c r="A32" s="6" t="s">
        <v>85</v>
      </c>
      <c r="B32" s="6" t="s">
        <v>86</v>
      </c>
      <c r="C32" s="19">
        <v>10</v>
      </c>
      <c r="D32" s="19">
        <v>9</v>
      </c>
      <c r="E32" s="19">
        <v>10</v>
      </c>
      <c r="F32" s="19">
        <v>9</v>
      </c>
      <c r="G32" s="19">
        <v>10</v>
      </c>
      <c r="H32" s="19">
        <v>9</v>
      </c>
      <c r="I32" s="19">
        <v>9</v>
      </c>
      <c r="J32" s="19">
        <v>10</v>
      </c>
      <c r="K32" s="19">
        <v>9</v>
      </c>
      <c r="L32" s="19">
        <v>9</v>
      </c>
      <c r="M32" s="19">
        <v>10</v>
      </c>
      <c r="N32" s="19">
        <v>10</v>
      </c>
      <c r="O32" s="19">
        <v>10</v>
      </c>
      <c r="P32" s="18">
        <f t="shared" si="0"/>
        <v>124</v>
      </c>
      <c r="Q32" s="22"/>
      <c r="R32" s="5"/>
    </row>
    <row r="33" spans="1:18" ht="24.75" customHeight="1">
      <c r="A33" s="6" t="s">
        <v>87</v>
      </c>
      <c r="B33" s="6" t="s">
        <v>40</v>
      </c>
      <c r="C33" s="19">
        <v>10</v>
      </c>
      <c r="D33" s="19">
        <v>10</v>
      </c>
      <c r="E33" s="19">
        <v>10</v>
      </c>
      <c r="F33" s="19">
        <v>10</v>
      </c>
      <c r="G33" s="19">
        <v>10</v>
      </c>
      <c r="H33" s="19">
        <v>9</v>
      </c>
      <c r="I33" s="19">
        <v>9</v>
      </c>
      <c r="J33" s="19">
        <v>10</v>
      </c>
      <c r="K33" s="19">
        <v>10</v>
      </c>
      <c r="L33" s="19">
        <v>9</v>
      </c>
      <c r="M33" s="19">
        <v>9</v>
      </c>
      <c r="N33" s="19">
        <v>10</v>
      </c>
      <c r="O33" s="19">
        <v>10</v>
      </c>
      <c r="P33" s="18">
        <f t="shared" si="0"/>
        <v>126</v>
      </c>
      <c r="Q33" s="22">
        <f>SUM(P33:P35)/3</f>
        <v>128.66666666666666</v>
      </c>
      <c r="R33" s="22" t="s">
        <v>96</v>
      </c>
    </row>
    <row r="34" spans="1:18" ht="15.75" customHeight="1">
      <c r="A34" s="6" t="s">
        <v>87</v>
      </c>
      <c r="B34" s="6" t="s">
        <v>40</v>
      </c>
      <c r="C34" s="19">
        <v>10</v>
      </c>
      <c r="D34" s="19">
        <v>10</v>
      </c>
      <c r="E34" s="19">
        <v>10</v>
      </c>
      <c r="F34" s="19">
        <v>10</v>
      </c>
      <c r="G34" s="19">
        <v>10</v>
      </c>
      <c r="H34" s="19">
        <v>10</v>
      </c>
      <c r="I34" s="19">
        <v>10</v>
      </c>
      <c r="J34" s="19">
        <v>10</v>
      </c>
      <c r="K34" s="19">
        <v>10</v>
      </c>
      <c r="L34" s="19">
        <v>10</v>
      </c>
      <c r="M34" s="19">
        <v>10</v>
      </c>
      <c r="N34" s="19">
        <v>10</v>
      </c>
      <c r="O34" s="19">
        <v>10</v>
      </c>
      <c r="P34" s="18">
        <f t="shared" si="0"/>
        <v>130</v>
      </c>
      <c r="Q34" s="22"/>
      <c r="R34" s="22"/>
    </row>
    <row r="35" spans="1:18" ht="25.5" customHeight="1">
      <c r="A35" s="6" t="s">
        <v>87</v>
      </c>
      <c r="B35" s="6" t="s">
        <v>40</v>
      </c>
      <c r="C35" s="19">
        <v>10</v>
      </c>
      <c r="D35" s="19">
        <v>10</v>
      </c>
      <c r="E35" s="19">
        <v>10</v>
      </c>
      <c r="F35" s="19">
        <v>10</v>
      </c>
      <c r="G35" s="19">
        <v>10</v>
      </c>
      <c r="H35" s="19">
        <v>10</v>
      </c>
      <c r="I35" s="19">
        <v>10</v>
      </c>
      <c r="J35" s="19">
        <v>10</v>
      </c>
      <c r="K35" s="19">
        <v>10</v>
      </c>
      <c r="L35" s="19">
        <v>10</v>
      </c>
      <c r="M35" s="19">
        <v>10</v>
      </c>
      <c r="N35" s="19">
        <v>10</v>
      </c>
      <c r="O35" s="19">
        <v>10</v>
      </c>
      <c r="P35" s="18">
        <f t="shared" si="0"/>
        <v>130</v>
      </c>
      <c r="Q35" s="22"/>
      <c r="R35" s="22"/>
    </row>
    <row r="36" spans="1:18" ht="28.5" customHeight="1">
      <c r="A36" s="6" t="s">
        <v>88</v>
      </c>
      <c r="B36" s="6" t="s">
        <v>89</v>
      </c>
      <c r="C36" s="19">
        <v>10</v>
      </c>
      <c r="D36" s="19">
        <v>10</v>
      </c>
      <c r="E36" s="19">
        <v>10</v>
      </c>
      <c r="F36" s="19">
        <v>9</v>
      </c>
      <c r="G36" s="19">
        <v>10</v>
      </c>
      <c r="H36" s="19">
        <v>10</v>
      </c>
      <c r="I36" s="19">
        <v>9</v>
      </c>
      <c r="J36" s="19">
        <v>10</v>
      </c>
      <c r="K36" s="19">
        <v>10</v>
      </c>
      <c r="L36" s="19">
        <v>10</v>
      </c>
      <c r="M36" s="19">
        <v>10</v>
      </c>
      <c r="N36" s="19">
        <v>10</v>
      </c>
      <c r="O36" s="19">
        <v>10</v>
      </c>
      <c r="P36" s="18">
        <f t="shared" si="0"/>
        <v>128</v>
      </c>
      <c r="Q36" s="22">
        <f>SUM(P36:P38)/3</f>
        <v>122</v>
      </c>
      <c r="R36" s="5"/>
    </row>
    <row r="37" spans="1:18" ht="30" customHeight="1">
      <c r="A37" s="6" t="s">
        <v>88</v>
      </c>
      <c r="B37" s="6" t="s">
        <v>89</v>
      </c>
      <c r="C37" s="19">
        <v>10</v>
      </c>
      <c r="D37" s="19">
        <v>10</v>
      </c>
      <c r="E37" s="19">
        <v>10</v>
      </c>
      <c r="F37" s="19">
        <v>9</v>
      </c>
      <c r="G37" s="19">
        <v>9</v>
      </c>
      <c r="H37" s="19">
        <v>9</v>
      </c>
      <c r="I37" s="19">
        <v>8</v>
      </c>
      <c r="J37" s="19">
        <v>8</v>
      </c>
      <c r="K37" s="19">
        <v>9</v>
      </c>
      <c r="L37" s="19">
        <v>9</v>
      </c>
      <c r="M37" s="19">
        <v>8</v>
      </c>
      <c r="N37" s="19">
        <v>10</v>
      </c>
      <c r="O37" s="19">
        <v>10</v>
      </c>
      <c r="P37" s="18">
        <f t="shared" si="0"/>
        <v>119</v>
      </c>
      <c r="Q37" s="22"/>
      <c r="R37" s="5"/>
    </row>
    <row r="38" spans="1:18" ht="27.75" customHeight="1">
      <c r="A38" s="6" t="s">
        <v>88</v>
      </c>
      <c r="B38" s="6" t="s">
        <v>89</v>
      </c>
      <c r="C38" s="19">
        <v>10</v>
      </c>
      <c r="D38" s="19">
        <v>10</v>
      </c>
      <c r="E38" s="19">
        <v>10</v>
      </c>
      <c r="F38" s="19">
        <v>9</v>
      </c>
      <c r="G38" s="19">
        <v>9</v>
      </c>
      <c r="H38" s="19">
        <v>9</v>
      </c>
      <c r="I38" s="19">
        <v>8</v>
      </c>
      <c r="J38" s="19">
        <v>8</v>
      </c>
      <c r="K38" s="19">
        <v>9</v>
      </c>
      <c r="L38" s="19">
        <v>9</v>
      </c>
      <c r="M38" s="19">
        <v>8</v>
      </c>
      <c r="N38" s="19">
        <v>10</v>
      </c>
      <c r="O38" s="19">
        <v>10</v>
      </c>
      <c r="P38" s="18">
        <f t="shared" si="0"/>
        <v>119</v>
      </c>
      <c r="Q38" s="22"/>
      <c r="R38" s="5"/>
    </row>
    <row r="39" spans="1:18" ht="26.25">
      <c r="A39" s="6" t="s">
        <v>90</v>
      </c>
      <c r="B39" s="6" t="s">
        <v>47</v>
      </c>
      <c r="C39" s="19">
        <v>10</v>
      </c>
      <c r="D39" s="19">
        <v>10</v>
      </c>
      <c r="E39" s="19">
        <v>10</v>
      </c>
      <c r="F39" s="19">
        <v>10</v>
      </c>
      <c r="G39" s="19">
        <v>10</v>
      </c>
      <c r="H39" s="19">
        <v>10</v>
      </c>
      <c r="I39" s="19">
        <v>10</v>
      </c>
      <c r="J39" s="19">
        <v>10</v>
      </c>
      <c r="K39" s="19">
        <v>10</v>
      </c>
      <c r="L39" s="19">
        <v>10</v>
      </c>
      <c r="M39" s="19">
        <v>10</v>
      </c>
      <c r="N39" s="19">
        <v>9</v>
      </c>
      <c r="O39" s="19">
        <v>10</v>
      </c>
      <c r="P39" s="18">
        <f t="shared" si="0"/>
        <v>129</v>
      </c>
      <c r="Q39" s="22">
        <f>SUM(P39:P41)/3</f>
        <v>121.33333333333333</v>
      </c>
      <c r="R39" s="5"/>
    </row>
    <row r="40" spans="1:18" ht="21.75" customHeight="1">
      <c r="A40" s="6" t="s">
        <v>90</v>
      </c>
      <c r="B40" s="6" t="s">
        <v>47</v>
      </c>
      <c r="C40" s="19">
        <v>8</v>
      </c>
      <c r="D40" s="19">
        <v>10</v>
      </c>
      <c r="E40" s="19">
        <v>10</v>
      </c>
      <c r="F40" s="19">
        <v>9</v>
      </c>
      <c r="G40" s="19">
        <v>10</v>
      </c>
      <c r="H40" s="19">
        <v>9</v>
      </c>
      <c r="I40" s="19">
        <v>10</v>
      </c>
      <c r="J40" s="19">
        <v>7</v>
      </c>
      <c r="K40" s="19">
        <v>9</v>
      </c>
      <c r="L40" s="19">
        <v>8</v>
      </c>
      <c r="M40" s="19">
        <v>8</v>
      </c>
      <c r="N40" s="19">
        <v>10</v>
      </c>
      <c r="O40" s="19">
        <v>10</v>
      </c>
      <c r="P40" s="18">
        <f t="shared" si="0"/>
        <v>118</v>
      </c>
      <c r="Q40" s="22"/>
      <c r="R40" s="5"/>
    </row>
    <row r="41" spans="1:18" ht="26.25" customHeight="1">
      <c r="A41" s="6" t="s">
        <v>90</v>
      </c>
      <c r="B41" s="6" t="s">
        <v>47</v>
      </c>
      <c r="C41" s="19">
        <v>8</v>
      </c>
      <c r="D41" s="19">
        <v>10</v>
      </c>
      <c r="E41" s="19">
        <v>10</v>
      </c>
      <c r="F41" s="19">
        <v>9</v>
      </c>
      <c r="G41" s="19">
        <v>9</v>
      </c>
      <c r="H41" s="19">
        <v>9</v>
      </c>
      <c r="I41" s="19">
        <v>10</v>
      </c>
      <c r="J41" s="19">
        <v>7</v>
      </c>
      <c r="K41" s="19">
        <v>9</v>
      </c>
      <c r="L41" s="19">
        <v>8</v>
      </c>
      <c r="M41" s="19">
        <v>8</v>
      </c>
      <c r="N41" s="19">
        <v>10</v>
      </c>
      <c r="O41" s="19">
        <v>10</v>
      </c>
      <c r="P41" s="18">
        <f t="shared" si="0"/>
        <v>117</v>
      </c>
      <c r="Q41" s="22"/>
      <c r="R41" s="5"/>
    </row>
    <row r="44" spans="1:18" ht="15.75" thickBot="1"/>
    <row r="45" spans="1:18" ht="15.75" thickBot="1">
      <c r="A45" s="11"/>
      <c r="B45" s="11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4"/>
      <c r="Q45" s="23"/>
      <c r="R45" s="23"/>
    </row>
    <row r="46" spans="1:18" ht="15.75" thickBot="1">
      <c r="A46" s="11"/>
      <c r="B46" s="11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4"/>
      <c r="Q46" s="23"/>
      <c r="R46" s="23"/>
    </row>
    <row r="47" spans="1:18" ht="15.75" thickBot="1">
      <c r="A47" s="11"/>
      <c r="B47" s="11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4"/>
      <c r="Q47" s="23"/>
      <c r="R47" s="23"/>
    </row>
    <row r="49" spans="1:19" ht="15.75" thickBot="1"/>
    <row r="50" spans="1:19" ht="15.75" thickBot="1">
      <c r="A50" s="11"/>
      <c r="B50" s="11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4"/>
      <c r="Q50" s="23"/>
    </row>
    <row r="51" spans="1:19" ht="15.75" thickBot="1">
      <c r="A51" s="11"/>
      <c r="B51" s="11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4"/>
      <c r="Q51" s="23"/>
      <c r="R51" s="23"/>
    </row>
    <row r="52" spans="1:19" ht="15.75" thickBot="1">
      <c r="A52" s="11"/>
      <c r="B52" s="11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4"/>
      <c r="Q52" s="23"/>
      <c r="R52" s="23"/>
    </row>
    <row r="53" spans="1:19" ht="15.75" thickBot="1">
      <c r="A53" s="12"/>
      <c r="B53" s="11"/>
      <c r="C53" s="11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4"/>
      <c r="R53" s="23"/>
    </row>
    <row r="54" spans="1:19" ht="15.75" thickBot="1"/>
    <row r="55" spans="1:19" ht="27" customHeight="1" thickBot="1">
      <c r="B55" s="12"/>
      <c r="C55" s="11"/>
      <c r="D55" s="11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4"/>
      <c r="S55" s="23"/>
    </row>
    <row r="56" spans="1:19" ht="20.25" customHeight="1" thickBot="1">
      <c r="B56" s="12"/>
      <c r="C56" s="11"/>
      <c r="D56" s="11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4"/>
      <c r="S56" s="23"/>
    </row>
    <row r="57" spans="1:19" ht="30" customHeight="1" thickBot="1">
      <c r="B57" s="12"/>
      <c r="C57" s="11"/>
      <c r="D57" s="11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4"/>
      <c r="S57" s="23"/>
    </row>
  </sheetData>
  <mergeCells count="21">
    <mergeCell ref="Q3:Q5"/>
    <mergeCell ref="Q6:Q8"/>
    <mergeCell ref="Q9:Q11"/>
    <mergeCell ref="Q12:Q14"/>
    <mergeCell ref="Q15:Q17"/>
    <mergeCell ref="Q21:Q23"/>
    <mergeCell ref="Q24:Q26"/>
    <mergeCell ref="Q27:Q29"/>
    <mergeCell ref="Q18:Q20"/>
    <mergeCell ref="Q30:Q32"/>
    <mergeCell ref="R24:R26"/>
    <mergeCell ref="R33:R35"/>
    <mergeCell ref="Q50:Q52"/>
    <mergeCell ref="S55:S57"/>
    <mergeCell ref="R45:R47"/>
    <mergeCell ref="Q36:Q38"/>
    <mergeCell ref="Q39:Q41"/>
    <mergeCell ref="Q45:Q47"/>
    <mergeCell ref="R51:R53"/>
    <mergeCell ref="R27:R29"/>
    <mergeCell ref="Q33:Q35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Plan1</vt:lpstr>
      <vt:lpstr>EnsMedio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USER_PC</dc:creator>
  <cp:lastModifiedBy>User</cp:lastModifiedBy>
  <cp:lastPrinted>2017-11-17T01:10:10Z</cp:lastPrinted>
  <dcterms:created xsi:type="dcterms:W3CDTF">2017-11-16T19:35:09Z</dcterms:created>
  <dcterms:modified xsi:type="dcterms:W3CDTF">2017-12-04T20:53:24Z</dcterms:modified>
</cp:coreProperties>
</file>